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vil\Dropbox\CEPAL\bbdd PNC\files_upload\"/>
    </mc:Choice>
  </mc:AlternateContent>
  <xr:revisionPtr revIDLastSave="0" documentId="8_{FFA72678-B4C5-4C83-9EC0-95AC97615483}" xr6:coauthVersionLast="47" xr6:coauthVersionMax="47" xr10:uidLastSave="{00000000-0000-0000-0000-000000000000}"/>
  <bookViews>
    <workbookView xWindow="-110" yWindow="-110" windowWidth="25820" windowHeight="13900" xr2:uid="{D0210FEE-56F2-4956-AECF-54534B482FF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36" i="1" l="1"/>
  <c r="I36" i="1"/>
  <c r="G36" i="1"/>
  <c r="E36" i="1"/>
  <c r="K30" i="1"/>
  <c r="I30" i="1"/>
  <c r="G30" i="1"/>
  <c r="E30" i="1"/>
  <c r="K28" i="1"/>
  <c r="I28" i="1"/>
  <c r="G28" i="1"/>
  <c r="E28" i="1"/>
  <c r="I22" i="1"/>
  <c r="E22" i="1"/>
  <c r="I21" i="1"/>
  <c r="G21" i="1"/>
  <c r="G22" i="1" s="1"/>
  <c r="E21" i="1"/>
  <c r="I17" i="1"/>
  <c r="G17" i="1"/>
  <c r="E17" i="1"/>
  <c r="I16" i="1"/>
  <c r="G16" i="1"/>
  <c r="E16" i="1"/>
</calcChain>
</file>

<file path=xl/sharedStrings.xml><?xml version="1.0" encoding="utf-8"?>
<sst xmlns="http://schemas.openxmlformats.org/spreadsheetml/2006/main" count="34" uniqueCount="27">
  <si>
    <t>id</t>
  </si>
  <si>
    <t>Social Pension / Pensión Social</t>
  </si>
  <si>
    <t>Cifras seleccionadas / Selected figures</t>
  </si>
  <si>
    <t>(2021-)</t>
  </si>
  <si>
    <t>&lt;-- Volver a programa &lt;</t>
  </si>
  <si>
    <t>Presupuesto/Budget</t>
  </si>
  <si>
    <t>J$</t>
  </si>
  <si>
    <t>a/</t>
  </si>
  <si>
    <t>USD$</t>
  </si>
  <si>
    <t>%PIB / GDP</t>
  </si>
  <si>
    <t>Gasto/ Expenditure</t>
  </si>
  <si>
    <t>Cobertura personas / Coverage of persons</t>
  </si>
  <si>
    <t>Efectiva / Effective</t>
  </si>
  <si>
    <t>Mujer / Female</t>
  </si>
  <si>
    <t>Hombre / Male</t>
  </si>
  <si>
    <t>% de poblacion 65 o mayor / % of population aged 65 or older</t>
  </si>
  <si>
    <t>Programada / Expected</t>
  </si>
  <si>
    <t>Transferencias monetarias/Cash transfer (J$)</t>
  </si>
  <si>
    <t>Pensión para Adultos Mayores / Old Age Pension</t>
  </si>
  <si>
    <t>Transferencias monetarias/Cash transfer (USD$)</t>
  </si>
  <si>
    <t>Fuentes:
Para cobertura 2022-2023 y gasto 2023 reportes anuales del Ministero del Trabajo y Seguridad Social(https://www.mlss.gov.jm/). Para prespuesto, se utilizan las Estimaciones de Gasto realizadas por el Ministerio de Finanzas de Jamaica(https://www.mof.gov.jm/resources-annual-and-supplementary-estimates/)</t>
  </si>
  <si>
    <t>Notas:</t>
  </si>
  <si>
    <t>/a. Dato a marzo 2023</t>
  </si>
  <si>
    <t>Sources: 
For coverage 2022-2023 and expediture 2023 Annual Reports of the Ministry of Labour and Social Security(https://www.mlss.gov.jm/). For budger the source are the Estimates of Expenditure of the Ministry of Finance(https://www.mof.gov.jm/resources-annual-and-supplementary-estimates/)</t>
  </si>
  <si>
    <t>Notes:</t>
  </si>
  <si>
    <t>/a. Data at march 2023</t>
  </si>
  <si>
    <t>Última actualización / last update:23-04-2026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</si>
</sst>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"/>
    <numFmt numFmtId="167" formatCode="#,##0.0"/>
    <numFmt numFmtId="168" formatCode="0.0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12"/>
      <name val="Trebuchet MS"/>
      <family val="2"/>
    </font>
    <font>
      <sz val="12"/>
      <name val="Trebuchet MS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rgb="FF8763D7"/>
      <name val="Arial"/>
      <family val="2"/>
    </font>
    <font>
      <u/>
      <sz val="8"/>
      <color rgb="FF8763D7"/>
      <name val="Courier"/>
      <family val="3"/>
    </font>
    <font>
      <sz val="8"/>
      <color rgb="FF00B050"/>
      <name val="Arial"/>
      <family val="2"/>
    </font>
    <font>
      <b/>
      <i/>
      <sz val="9"/>
      <color theme="1"/>
      <name val="Arial"/>
      <family val="2"/>
    </font>
    <font>
      <u/>
      <sz val="10"/>
      <color rgb="FF0000FF"/>
      <name val="Courier"/>
      <family val="3"/>
    </font>
    <font>
      <sz val="8"/>
      <color rgb="FF474747"/>
      <name val="Arial"/>
      <family val="2"/>
    </font>
    <font>
      <sz val="11"/>
      <color indexed="8"/>
      <name val="Calibri"/>
      <family val="2"/>
    </font>
    <font>
      <sz val="9"/>
      <color rgb="FF00B050"/>
      <name val="Arial"/>
      <family val="2"/>
    </font>
    <font>
      <u/>
      <sz val="8"/>
      <color theme="9"/>
      <name val="Courier"/>
      <family val="3"/>
    </font>
    <font>
      <u/>
      <sz val="8"/>
      <color rgb="FFFF0000"/>
      <name val="Courier"/>
      <family val="3"/>
    </font>
    <font>
      <u/>
      <sz val="8"/>
      <name val="Courier"/>
      <family val="3"/>
    </font>
    <font>
      <sz val="11"/>
      <color rgb="FF20212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</fills>
  <borders count="2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9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Fill="0" applyBorder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0" fillId="0" borderId="0"/>
  </cellStyleXfs>
  <cellXfs count="192">
    <xf numFmtId="0" fontId="0" fillId="0" borderId="0" xfId="0"/>
    <xf numFmtId="0" fontId="4" fillId="2" borderId="1" xfId="4" applyFont="1" applyFill="1" applyBorder="1"/>
    <xf numFmtId="0" fontId="5" fillId="2" borderId="1" xfId="4" applyFont="1" applyFill="1" applyBorder="1"/>
    <xf numFmtId="0" fontId="4" fillId="2" borderId="1" xfId="4" applyFont="1" applyFill="1" applyBorder="1" applyAlignment="1">
      <alignment horizontal="right"/>
    </xf>
    <xf numFmtId="0" fontId="4" fillId="2" borderId="2" xfId="4" applyFont="1" applyFill="1" applyBorder="1" applyAlignment="1">
      <alignment horizontal="right"/>
    </xf>
    <xf numFmtId="0" fontId="4" fillId="2" borderId="2" xfId="4" applyFont="1" applyFill="1" applyBorder="1"/>
    <xf numFmtId="0" fontId="3" fillId="2" borderId="0" xfId="4" applyFill="1"/>
    <xf numFmtId="0" fontId="3" fillId="2" borderId="0" xfId="4" applyFill="1" applyAlignment="1">
      <alignment horizontal="right"/>
    </xf>
    <xf numFmtId="0" fontId="4" fillId="2" borderId="3" xfId="4" applyFont="1" applyFill="1" applyBorder="1" applyAlignment="1">
      <alignment horizontal="right"/>
    </xf>
    <xf numFmtId="0" fontId="4" fillId="2" borderId="0" xfId="4" applyFont="1" applyFill="1" applyBorder="1" applyAlignment="1">
      <alignment horizontal="right"/>
    </xf>
    <xf numFmtId="0" fontId="4" fillId="2" borderId="0" xfId="4" applyFont="1" applyFill="1" applyBorder="1"/>
    <xf numFmtId="0" fontId="3" fillId="2" borderId="0" xfId="4" applyFill="1" applyBorder="1"/>
    <xf numFmtId="0" fontId="3" fillId="2" borderId="0" xfId="4" applyFill="1" applyBorder="1" applyAlignment="1">
      <alignment horizontal="right"/>
    </xf>
    <xf numFmtId="0" fontId="4" fillId="2" borderId="4" xfId="4" applyFont="1" applyFill="1" applyBorder="1"/>
    <xf numFmtId="0" fontId="4" fillId="2" borderId="5" xfId="4" applyFont="1" applyFill="1" applyBorder="1" applyAlignment="1">
      <alignment horizontal="center"/>
    </xf>
    <xf numFmtId="0" fontId="4" fillId="2" borderId="6" xfId="4" applyFont="1" applyFill="1" applyBorder="1" applyAlignment="1">
      <alignment horizontal="center"/>
    </xf>
    <xf numFmtId="0" fontId="4" fillId="2" borderId="7" xfId="4" applyFont="1" applyFill="1" applyBorder="1" applyAlignment="1">
      <alignment horizontal="center"/>
    </xf>
    <xf numFmtId="0" fontId="4" fillId="2" borderId="0" xfId="4" applyFont="1" applyFill="1" applyBorder="1" applyAlignment="1">
      <alignment horizontal="center"/>
    </xf>
    <xf numFmtId="0" fontId="6" fillId="2" borderId="8" xfId="4" applyFont="1" applyFill="1" applyBorder="1" applyAlignment="1">
      <alignment horizontal="center"/>
    </xf>
    <xf numFmtId="0" fontId="6" fillId="2" borderId="0" xfId="4" applyFont="1" applyFill="1" applyBorder="1" applyAlignment="1">
      <alignment horizontal="center"/>
    </xf>
    <xf numFmtId="0" fontId="6" fillId="2" borderId="9" xfId="4" applyFont="1" applyFill="1" applyBorder="1" applyAlignment="1">
      <alignment horizontal="center"/>
    </xf>
    <xf numFmtId="0" fontId="6" fillId="2" borderId="0" xfId="4" applyFont="1" applyFill="1" applyBorder="1"/>
    <xf numFmtId="0" fontId="6" fillId="0" borderId="0" xfId="4" applyFont="1" applyBorder="1" applyAlignment="1">
      <alignment horizontal="center"/>
    </xf>
    <xf numFmtId="0" fontId="3" fillId="2" borderId="8" xfId="4" applyFill="1" applyBorder="1" applyAlignment="1">
      <alignment horizontal="center"/>
    </xf>
    <xf numFmtId="0" fontId="3" fillId="2" borderId="0" xfId="4" applyFill="1" applyBorder="1" applyAlignment="1">
      <alignment horizontal="center"/>
    </xf>
    <xf numFmtId="0" fontId="3" fillId="2" borderId="9" xfId="4" applyFill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0" fillId="2" borderId="8" xfId="4" applyFont="1" applyFill="1" applyBorder="1" applyAlignment="1">
      <alignment horizontal="center"/>
    </xf>
    <xf numFmtId="0" fontId="0" fillId="2" borderId="0" xfId="4" applyFont="1" applyFill="1" applyBorder="1" applyAlignment="1">
      <alignment horizontal="center"/>
    </xf>
    <xf numFmtId="0" fontId="0" fillId="2" borderId="9" xfId="4" applyFont="1" applyFill="1" applyBorder="1" applyAlignment="1">
      <alignment horizontal="center"/>
    </xf>
    <xf numFmtId="0" fontId="4" fillId="2" borderId="8" xfId="4" applyFont="1" applyFill="1" applyBorder="1" applyAlignment="1">
      <alignment horizontal="center"/>
    </xf>
    <xf numFmtId="0" fontId="4" fillId="2" borderId="0" xfId="4" applyFont="1" applyFill="1" applyBorder="1" applyAlignment="1">
      <alignment horizontal="center"/>
    </xf>
    <xf numFmtId="0" fontId="4" fillId="2" borderId="9" xfId="4" applyFont="1" applyFill="1" applyBorder="1" applyAlignment="1">
      <alignment horizontal="center"/>
    </xf>
    <xf numFmtId="0" fontId="2" fillId="2" borderId="8" xfId="3" applyFill="1" applyBorder="1" applyAlignment="1" applyProtection="1">
      <alignment horizontal="center"/>
    </xf>
    <xf numFmtId="0" fontId="2" fillId="2" borderId="0" xfId="3" applyFill="1" applyBorder="1" applyAlignment="1" applyProtection="1">
      <alignment horizontal="center"/>
    </xf>
    <xf numFmtId="0" fontId="2" fillId="2" borderId="9" xfId="3" applyFill="1" applyBorder="1" applyAlignment="1" applyProtection="1">
      <alignment horizontal="center"/>
    </xf>
    <xf numFmtId="0" fontId="2" fillId="2" borderId="0" xfId="3" applyFill="1" applyBorder="1" applyAlignment="1" applyProtection="1"/>
    <xf numFmtId="0" fontId="2" fillId="2" borderId="8" xfId="3" applyFill="1" applyBorder="1" applyAlignment="1" applyProtection="1">
      <alignment horizontal="center"/>
    </xf>
    <xf numFmtId="0" fontId="2" fillId="2" borderId="0" xfId="3" applyFill="1" applyBorder="1" applyAlignment="1" applyProtection="1">
      <alignment horizontal="center"/>
    </xf>
    <xf numFmtId="0" fontId="2" fillId="2" borderId="9" xfId="3" applyFill="1" applyBorder="1" applyAlignment="1" applyProtection="1">
      <alignment horizontal="center"/>
    </xf>
    <xf numFmtId="0" fontId="8" fillId="2" borderId="10" xfId="4" applyFont="1" applyFill="1" applyBorder="1" applyAlignment="1">
      <alignment horizontal="center"/>
    </xf>
    <xf numFmtId="0" fontId="8" fillId="2" borderId="11" xfId="4" applyFont="1" applyFill="1" applyBorder="1" applyAlignment="1">
      <alignment horizontal="center"/>
    </xf>
    <xf numFmtId="0" fontId="8" fillId="2" borderId="12" xfId="4" applyFont="1" applyFill="1" applyBorder="1" applyAlignment="1">
      <alignment horizontal="center"/>
    </xf>
    <xf numFmtId="0" fontId="8" fillId="2" borderId="0" xfId="4" applyFont="1" applyFill="1" applyBorder="1"/>
    <xf numFmtId="0" fontId="3" fillId="2" borderId="13" xfId="4" applyFill="1" applyBorder="1"/>
    <xf numFmtId="0" fontId="3" fillId="2" borderId="13" xfId="4" applyFill="1" applyBorder="1" applyAlignment="1">
      <alignment horizontal="right"/>
    </xf>
    <xf numFmtId="0" fontId="3" fillId="2" borderId="14" xfId="4" applyFill="1" applyBorder="1" applyAlignment="1">
      <alignment horizontal="right"/>
    </xf>
    <xf numFmtId="0" fontId="4" fillId="0" borderId="1" xfId="4" applyFont="1" applyBorder="1"/>
    <xf numFmtId="0" fontId="4" fillId="0" borderId="15" xfId="4" applyFont="1" applyBorder="1"/>
    <xf numFmtId="0" fontId="4" fillId="0" borderId="2" xfId="4" applyFont="1" applyBorder="1"/>
    <xf numFmtId="0" fontId="4" fillId="0" borderId="2" xfId="4" applyFont="1" applyBorder="1" applyAlignment="1">
      <alignment horizontal="right"/>
    </xf>
    <xf numFmtId="0" fontId="4" fillId="0" borderId="3" xfId="4" applyFont="1" applyBorder="1"/>
    <xf numFmtId="0" fontId="3" fillId="3" borderId="0" xfId="4" applyFill="1" applyBorder="1"/>
    <xf numFmtId="0" fontId="3" fillId="3" borderId="0" xfId="4" applyFill="1"/>
    <xf numFmtId="0" fontId="3" fillId="3" borderId="0" xfId="4" applyFill="1" applyAlignment="1">
      <alignment horizontal="right"/>
    </xf>
    <xf numFmtId="0" fontId="4" fillId="0" borderId="4" xfId="4" applyFont="1" applyFill="1" applyBorder="1"/>
    <xf numFmtId="0" fontId="9" fillId="4" borderId="16" xfId="4" applyFont="1" applyFill="1" applyBorder="1"/>
    <xf numFmtId="0" fontId="9" fillId="4" borderId="17" xfId="4" applyFont="1" applyFill="1" applyBorder="1"/>
    <xf numFmtId="0" fontId="9" fillId="4" borderId="17" xfId="4" applyFont="1" applyFill="1" applyBorder="1" applyAlignment="1">
      <alignment horizontal="right"/>
    </xf>
    <xf numFmtId="0" fontId="10" fillId="4" borderId="17" xfId="4" applyFont="1" applyFill="1" applyBorder="1"/>
    <xf numFmtId="0" fontId="9" fillId="4" borderId="18" xfId="4" applyFont="1" applyFill="1" applyBorder="1" applyAlignment="1">
      <alignment horizontal="right"/>
    </xf>
    <xf numFmtId="0" fontId="9" fillId="2" borderId="0" xfId="4" applyFont="1" applyFill="1" applyBorder="1" applyAlignment="1">
      <alignment horizontal="right"/>
    </xf>
    <xf numFmtId="0" fontId="9" fillId="2" borderId="0" xfId="4" applyFont="1" applyFill="1" applyBorder="1"/>
    <xf numFmtId="0" fontId="10" fillId="2" borderId="0" xfId="4" applyFont="1" applyFill="1" applyBorder="1"/>
    <xf numFmtId="0" fontId="4" fillId="0" borderId="4" xfId="4" applyFont="1" applyBorder="1"/>
    <xf numFmtId="0" fontId="11" fillId="5" borderId="19" xfId="4" applyFont="1" applyFill="1" applyBorder="1" applyAlignment="1">
      <alignment vertical="top" wrapText="1"/>
    </xf>
    <xf numFmtId="0" fontId="3" fillId="5" borderId="19" xfId="4" applyFill="1" applyBorder="1" applyAlignment="1">
      <alignment wrapText="1"/>
    </xf>
    <xf numFmtId="0" fontId="3" fillId="5" borderId="0" xfId="4" applyFill="1" applyBorder="1" applyAlignment="1">
      <alignment horizontal="right"/>
    </xf>
    <xf numFmtId="0" fontId="3" fillId="2" borderId="0" xfId="4" applyFill="1" applyBorder="1" applyAlignment="1">
      <alignment wrapText="1"/>
    </xf>
    <xf numFmtId="0" fontId="12" fillId="0" borderId="13" xfId="4" applyFont="1" applyBorder="1" applyAlignment="1">
      <alignment horizontal="left"/>
    </xf>
    <xf numFmtId="0" fontId="2" fillId="0" borderId="13" xfId="3" applyBorder="1" applyAlignment="1" applyProtection="1">
      <alignment horizontal="left"/>
    </xf>
    <xf numFmtId="0" fontId="4" fillId="0" borderId="13" xfId="4" applyFont="1" applyBorder="1" applyAlignment="1">
      <alignment horizontal="right"/>
    </xf>
    <xf numFmtId="3" fontId="4" fillId="0" borderId="2" xfId="4" applyNumberFormat="1" applyFont="1" applyBorder="1" applyAlignment="1">
      <alignment horizontal="right"/>
    </xf>
    <xf numFmtId="3" fontId="8" fillId="2" borderId="0" xfId="4" applyNumberFormat="1" applyFont="1" applyFill="1" applyBorder="1"/>
    <xf numFmtId="3" fontId="13" fillId="2" borderId="0" xfId="4" applyNumberFormat="1" applyFont="1" applyFill="1" applyBorder="1" applyAlignment="1">
      <alignment horizontal="right"/>
    </xf>
    <xf numFmtId="0" fontId="4" fillId="0" borderId="14" xfId="4" applyFont="1" applyBorder="1" applyAlignment="1">
      <alignment horizontal="right"/>
    </xf>
    <xf numFmtId="3" fontId="13" fillId="2" borderId="0" xfId="4" applyNumberFormat="1" applyFont="1" applyFill="1" applyBorder="1"/>
    <xf numFmtId="3" fontId="14" fillId="2" borderId="0" xfId="4" applyNumberFormat="1" applyFont="1" applyFill="1" applyBorder="1"/>
    <xf numFmtId="0" fontId="12" fillId="0" borderId="1" xfId="4" applyFont="1" applyBorder="1" applyAlignment="1">
      <alignment horizontal="left"/>
    </xf>
    <xf numFmtId="0" fontId="4" fillId="0" borderId="4" xfId="4" applyFont="1" applyBorder="1" applyAlignment="1">
      <alignment horizontal="left"/>
    </xf>
    <xf numFmtId="0" fontId="15" fillId="2" borderId="0" xfId="3" applyFont="1" applyFill="1" applyBorder="1" applyAlignment="1" applyProtection="1">
      <alignment horizontal="left"/>
    </xf>
    <xf numFmtId="0" fontId="4" fillId="0" borderId="3" xfId="4" applyFont="1" applyBorder="1" applyAlignment="1">
      <alignment horizontal="right"/>
    </xf>
    <xf numFmtId="3" fontId="16" fillId="2" borderId="0" xfId="4" applyNumberFormat="1" applyFont="1" applyFill="1" applyBorder="1"/>
    <xf numFmtId="0" fontId="12" fillId="0" borderId="1" xfId="5" applyFont="1" applyBorder="1" applyAlignment="1">
      <alignment horizontal="left"/>
    </xf>
    <xf numFmtId="10" fontId="8" fillId="0" borderId="1" xfId="4" applyNumberFormat="1" applyFont="1" applyBorder="1"/>
    <xf numFmtId="10" fontId="13" fillId="2" borderId="0" xfId="4" applyNumberFormat="1" applyFont="1" applyFill="1" applyBorder="1"/>
    <xf numFmtId="10" fontId="16" fillId="2" borderId="0" xfId="4" applyNumberFormat="1" applyFont="1" applyFill="1" applyBorder="1"/>
    <xf numFmtId="0" fontId="12" fillId="2" borderId="0" xfId="4" applyFont="1" applyFill="1" applyBorder="1"/>
    <xf numFmtId="0" fontId="4" fillId="2" borderId="15" xfId="4" applyFont="1" applyFill="1" applyBorder="1"/>
    <xf numFmtId="0" fontId="4" fillId="2" borderId="15" xfId="4" applyFont="1" applyFill="1" applyBorder="1" applyAlignment="1">
      <alignment horizontal="right"/>
    </xf>
    <xf numFmtId="10" fontId="4" fillId="2" borderId="0" xfId="6" applyNumberFormat="1" applyFont="1" applyFill="1" applyBorder="1"/>
    <xf numFmtId="164" fontId="13" fillId="2" borderId="0" xfId="1" applyNumberFormat="1" applyFont="1" applyFill="1" applyBorder="1"/>
    <xf numFmtId="0" fontId="17" fillId="5" borderId="20" xfId="4" applyFont="1" applyFill="1" applyBorder="1" applyAlignment="1">
      <alignment vertical="top" wrapText="1"/>
    </xf>
    <xf numFmtId="0" fontId="18" fillId="6" borderId="21" xfId="4" applyFont="1" applyFill="1" applyBorder="1" applyAlignment="1">
      <alignment horizontal="right"/>
    </xf>
    <xf numFmtId="0" fontId="3" fillId="6" borderId="21" xfId="4" applyFill="1" applyBorder="1" applyAlignment="1">
      <alignment horizontal="right"/>
    </xf>
    <xf numFmtId="0" fontId="3" fillId="6" borderId="22" xfId="4" applyFill="1" applyBorder="1" applyAlignment="1">
      <alignment horizontal="right"/>
    </xf>
    <xf numFmtId="0" fontId="11" fillId="2" borderId="0" xfId="4" applyFont="1" applyFill="1" applyBorder="1"/>
    <xf numFmtId="0" fontId="4" fillId="2" borderId="14" xfId="4" applyFont="1" applyFill="1" applyBorder="1" applyAlignment="1">
      <alignment horizontal="right"/>
    </xf>
    <xf numFmtId="0" fontId="4" fillId="2" borderId="1" xfId="4" applyFont="1" applyFill="1" applyBorder="1" applyAlignment="1">
      <alignment horizontal="left"/>
    </xf>
    <xf numFmtId="0" fontId="4" fillId="2" borderId="4" xfId="4" applyFont="1" applyFill="1" applyBorder="1" applyAlignment="1">
      <alignment horizontal="right"/>
    </xf>
    <xf numFmtId="0" fontId="12" fillId="2" borderId="1" xfId="5" applyFont="1" applyFill="1" applyBorder="1" applyAlignment="1">
      <alignment horizontal="left"/>
    </xf>
    <xf numFmtId="10" fontId="4" fillId="0" borderId="0" xfId="2" applyNumberFormat="1" applyFont="1" applyBorder="1" applyAlignment="1">
      <alignment horizontal="right"/>
    </xf>
    <xf numFmtId="10" fontId="4" fillId="0" borderId="2" xfId="2" applyNumberFormat="1" applyFont="1" applyBorder="1" applyAlignment="1">
      <alignment horizontal="right"/>
    </xf>
    <xf numFmtId="10" fontId="13" fillId="2" borderId="0" xfId="7" applyNumberFormat="1" applyFont="1" applyFill="1" applyAlignment="1">
      <alignment horizontal="right"/>
    </xf>
    <xf numFmtId="10" fontId="8" fillId="2" borderId="0" xfId="7" applyNumberFormat="1" applyFont="1" applyFill="1" applyAlignment="1">
      <alignment horizontal="right"/>
    </xf>
    <xf numFmtId="10" fontId="14" fillId="2" borderId="0" xfId="7" applyNumberFormat="1" applyFont="1" applyFill="1" applyAlignment="1">
      <alignment horizontal="right"/>
    </xf>
    <xf numFmtId="0" fontId="4" fillId="2" borderId="3" xfId="4" applyFont="1" applyFill="1" applyBorder="1"/>
    <xf numFmtId="0" fontId="12" fillId="2" borderId="15" xfId="5" applyFont="1" applyFill="1" applyBorder="1" applyAlignment="1">
      <alignment horizontal="left"/>
    </xf>
    <xf numFmtId="3" fontId="0" fillId="0" borderId="0" xfId="0" applyNumberFormat="1"/>
    <xf numFmtId="3" fontId="0" fillId="2" borderId="0" xfId="0" applyNumberFormat="1" applyFill="1"/>
    <xf numFmtId="0" fontId="0" fillId="2" borderId="0" xfId="0" applyFill="1"/>
    <xf numFmtId="0" fontId="17" fillId="6" borderId="20" xfId="4" applyFont="1" applyFill="1" applyBorder="1"/>
    <xf numFmtId="0" fontId="4" fillId="3" borderId="0" xfId="4" applyFont="1" applyFill="1" applyBorder="1"/>
    <xf numFmtId="0" fontId="12" fillId="3" borderId="0" xfId="4" applyFont="1" applyFill="1" applyBorder="1"/>
    <xf numFmtId="0" fontId="2" fillId="2" borderId="0" xfId="3" applyFill="1" applyBorder="1" applyAlignment="1" applyProtection="1">
      <alignment vertical="center"/>
    </xf>
    <xf numFmtId="0" fontId="4" fillId="3" borderId="0" xfId="4" applyFont="1" applyFill="1" applyBorder="1" applyAlignment="1">
      <alignment horizontal="right"/>
    </xf>
    <xf numFmtId="3" fontId="13" fillId="3" borderId="0" xfId="4" applyNumberFormat="1" applyFont="1" applyFill="1" applyBorder="1" applyAlignment="1">
      <alignment horizontal="right"/>
    </xf>
    <xf numFmtId="3" fontId="19" fillId="0" borderId="0" xfId="0" applyNumberFormat="1" applyFont="1"/>
    <xf numFmtId="3" fontId="13" fillId="2" borderId="0" xfId="8" applyNumberFormat="1" applyFont="1" applyFill="1" applyAlignment="1">
      <alignment horizontal="right"/>
    </xf>
    <xf numFmtId="0" fontId="21" fillId="0" borderId="4" xfId="9" applyFont="1" applyBorder="1" applyAlignment="1">
      <alignment horizontal="left"/>
    </xf>
    <xf numFmtId="165" fontId="13" fillId="0" borderId="1" xfId="7" applyNumberFormat="1" applyFont="1" applyBorder="1" applyAlignment="1">
      <alignment horizontal="right"/>
    </xf>
    <xf numFmtId="10" fontId="13" fillId="2" borderId="1" xfId="4" applyNumberFormat="1" applyFont="1" applyFill="1" applyBorder="1"/>
    <xf numFmtId="165" fontId="13" fillId="2" borderId="0" xfId="7" applyNumberFormat="1" applyFont="1" applyFill="1" applyAlignment="1">
      <alignment horizontal="right"/>
    </xf>
    <xf numFmtId="165" fontId="14" fillId="2" borderId="0" xfId="7" applyNumberFormat="1" applyFont="1" applyFill="1" applyAlignment="1">
      <alignment horizontal="right"/>
    </xf>
    <xf numFmtId="0" fontId="4" fillId="2" borderId="14" xfId="4" applyFont="1" applyFill="1" applyBorder="1"/>
    <xf numFmtId="0" fontId="12" fillId="2" borderId="23" xfId="4" applyFont="1" applyFill="1" applyBorder="1"/>
    <xf numFmtId="0" fontId="2" fillId="2" borderId="15" xfId="3" applyFill="1" applyBorder="1" applyAlignment="1" applyProtection="1"/>
    <xf numFmtId="0" fontId="4" fillId="2" borderId="24" xfId="4" applyFont="1" applyFill="1" applyBorder="1" applyAlignment="1">
      <alignment horizontal="right"/>
    </xf>
    <xf numFmtId="3" fontId="13" fillId="3" borderId="0" xfId="8" applyNumberFormat="1" applyFont="1" applyFill="1" applyAlignment="1">
      <alignment horizontal="right"/>
    </xf>
    <xf numFmtId="10" fontId="4" fillId="2" borderId="0" xfId="4" applyNumberFormat="1" applyFont="1" applyFill="1" applyBorder="1"/>
    <xf numFmtId="0" fontId="12" fillId="2" borderId="3" xfId="4" applyFont="1" applyFill="1" applyBorder="1"/>
    <xf numFmtId="0" fontId="4" fillId="2" borderId="25" xfId="4" applyFont="1" applyFill="1" applyBorder="1" applyAlignment="1">
      <alignment horizontal="right"/>
    </xf>
    <xf numFmtId="166" fontId="16" fillId="2" borderId="0" xfId="8" applyNumberFormat="1" applyFont="1" applyFill="1" applyAlignment="1">
      <alignment horizontal="right"/>
    </xf>
    <xf numFmtId="10" fontId="21" fillId="2" borderId="3" xfId="6" applyNumberFormat="1" applyFont="1" applyFill="1" applyBorder="1"/>
    <xf numFmtId="166" fontId="13" fillId="2" borderId="0" xfId="8" applyNumberFormat="1" applyFont="1" applyFill="1" applyAlignment="1">
      <alignment horizontal="right"/>
    </xf>
    <xf numFmtId="10" fontId="21" fillId="2" borderId="0" xfId="6" applyNumberFormat="1" applyFont="1" applyFill="1" applyBorder="1"/>
    <xf numFmtId="0" fontId="3" fillId="6" borderId="21" xfId="4" applyFill="1" applyBorder="1"/>
    <xf numFmtId="0" fontId="12" fillId="2" borderId="24" xfId="4" applyFont="1" applyFill="1" applyBorder="1" applyAlignment="1">
      <alignment horizontal="left" vertical="top" wrapText="1"/>
    </xf>
    <xf numFmtId="0" fontId="22" fillId="0" borderId="13" xfId="3" applyFont="1" applyBorder="1" applyAlignment="1" applyProtection="1"/>
    <xf numFmtId="0" fontId="13" fillId="2" borderId="0" xfId="4" applyFont="1" applyFill="1" applyBorder="1" applyAlignment="1">
      <alignment horizontal="right"/>
    </xf>
    <xf numFmtId="3" fontId="8" fillId="3" borderId="0" xfId="8" applyNumberFormat="1" applyFont="1" applyFill="1" applyAlignment="1">
      <alignment horizontal="right"/>
    </xf>
    <xf numFmtId="0" fontId="23" fillId="2" borderId="0" xfId="3" applyFont="1" applyFill="1" applyBorder="1" applyAlignment="1" applyProtection="1">
      <alignment horizontal="left"/>
    </xf>
    <xf numFmtId="0" fontId="24" fillId="2" borderId="0" xfId="3" applyFont="1" applyFill="1" applyBorder="1" applyAlignment="1" applyProtection="1"/>
    <xf numFmtId="3" fontId="8" fillId="2" borderId="0" xfId="8" applyNumberFormat="1" applyFont="1" applyFill="1" applyAlignment="1">
      <alignment horizontal="right"/>
    </xf>
    <xf numFmtId="0" fontId="23" fillId="2" borderId="0" xfId="3" applyFont="1" applyFill="1" applyBorder="1" applyAlignment="1" applyProtection="1"/>
    <xf numFmtId="0" fontId="12" fillId="3" borderId="0" xfId="4" applyFont="1" applyFill="1" applyBorder="1" applyAlignment="1">
      <alignment horizontal="left"/>
    </xf>
    <xf numFmtId="0" fontId="4" fillId="3" borderId="0" xfId="4" applyFont="1" applyFill="1" applyBorder="1" applyAlignment="1">
      <alignment horizontal="left"/>
    </xf>
    <xf numFmtId="167" fontId="13" fillId="2" borderId="0" xfId="8" applyNumberFormat="1" applyFont="1" applyFill="1"/>
    <xf numFmtId="0" fontId="11" fillId="6" borderId="21" xfId="4" applyFont="1" applyFill="1" applyBorder="1"/>
    <xf numFmtId="0" fontId="11" fillId="6" borderId="21" xfId="4" applyFont="1" applyFill="1" applyBorder="1" applyAlignment="1">
      <alignment horizontal="right"/>
    </xf>
    <xf numFmtId="0" fontId="11" fillId="2" borderId="0" xfId="4" applyFont="1" applyFill="1" applyBorder="1" applyAlignment="1">
      <alignment horizontal="right"/>
    </xf>
    <xf numFmtId="0" fontId="13" fillId="0" borderId="13" xfId="4" applyFont="1" applyBorder="1" applyAlignment="1">
      <alignment horizontal="right"/>
    </xf>
    <xf numFmtId="168" fontId="8" fillId="0" borderId="13" xfId="4" applyNumberFormat="1" applyFont="1" applyBorder="1" applyAlignment="1">
      <alignment horizontal="right"/>
    </xf>
    <xf numFmtId="167" fontId="13" fillId="0" borderId="13" xfId="4" applyNumberFormat="1" applyFont="1" applyBorder="1" applyAlignment="1">
      <alignment horizontal="right"/>
    </xf>
    <xf numFmtId="0" fontId="13" fillId="0" borderId="14" xfId="4" applyFont="1" applyBorder="1" applyAlignment="1">
      <alignment horizontal="right"/>
    </xf>
    <xf numFmtId="168" fontId="13" fillId="2" borderId="0" xfId="4" applyNumberFormat="1" applyFont="1" applyFill="1" applyBorder="1" applyAlignment="1">
      <alignment horizontal="right"/>
    </xf>
    <xf numFmtId="167" fontId="13" fillId="2" borderId="0" xfId="4" applyNumberFormat="1" applyFont="1" applyFill="1" applyBorder="1" applyAlignment="1">
      <alignment horizontal="right"/>
    </xf>
    <xf numFmtId="168" fontId="8" fillId="2" borderId="0" xfId="4" applyNumberFormat="1" applyFont="1" applyFill="1" applyBorder="1" applyAlignment="1">
      <alignment horizontal="right"/>
    </xf>
    <xf numFmtId="0" fontId="4" fillId="2" borderId="0" xfId="4" applyFont="1" applyFill="1" applyBorder="1" applyAlignment="1">
      <alignment horizontal="left"/>
    </xf>
    <xf numFmtId="3" fontId="22" fillId="2" borderId="0" xfId="3" applyNumberFormat="1" applyFont="1" applyFill="1" applyBorder="1" applyAlignment="1" applyProtection="1"/>
    <xf numFmtId="0" fontId="13" fillId="2" borderId="1" xfId="4" applyFont="1" applyFill="1" applyBorder="1" applyAlignment="1">
      <alignment horizontal="right"/>
    </xf>
    <xf numFmtId="167" fontId="13" fillId="2" borderId="2" xfId="4" applyNumberFormat="1" applyFont="1" applyFill="1" applyBorder="1" applyAlignment="1">
      <alignment horizontal="right"/>
    </xf>
    <xf numFmtId="0" fontId="13" fillId="2" borderId="3" xfId="4" applyFont="1" applyFill="1" applyBorder="1" applyAlignment="1">
      <alignment horizontal="right"/>
    </xf>
    <xf numFmtId="0" fontId="9" fillId="4" borderId="14" xfId="4" applyFont="1" applyFill="1" applyBorder="1"/>
    <xf numFmtId="0" fontId="9" fillId="4" borderId="19" xfId="4" applyFont="1" applyFill="1" applyBorder="1"/>
    <xf numFmtId="0" fontId="3" fillId="4" borderId="0" xfId="4" applyFill="1" applyBorder="1" applyAlignment="1">
      <alignment horizontal="right"/>
    </xf>
    <xf numFmtId="0" fontId="4" fillId="2" borderId="1" xfId="4" applyFont="1" applyFill="1" applyBorder="1" applyAlignment="1">
      <alignment wrapText="1"/>
    </xf>
    <xf numFmtId="0" fontId="13" fillId="2" borderId="4" xfId="4" applyFont="1" applyFill="1" applyBorder="1" applyAlignment="1">
      <alignment horizontal="left" vertical="top" wrapText="1"/>
    </xf>
    <xf numFmtId="0" fontId="13" fillId="2" borderId="26" xfId="4" applyFont="1" applyFill="1" applyBorder="1" applyAlignment="1">
      <alignment horizontal="left" vertical="top" wrapText="1"/>
    </xf>
    <xf numFmtId="0" fontId="13" fillId="2" borderId="19" xfId="4" applyFont="1" applyFill="1" applyBorder="1" applyAlignment="1">
      <alignment horizontal="left" vertical="top" wrapText="1"/>
    </xf>
    <xf numFmtId="0" fontId="16" fillId="2" borderId="19" xfId="4" applyFont="1" applyFill="1" applyBorder="1" applyAlignment="1">
      <alignment vertical="top" wrapText="1"/>
    </xf>
    <xf numFmtId="0" fontId="13" fillId="2" borderId="19" xfId="4" applyFont="1" applyFill="1" applyBorder="1" applyAlignment="1">
      <alignment wrapText="1"/>
    </xf>
    <xf numFmtId="0" fontId="13" fillId="2" borderId="26" xfId="4" applyFont="1" applyFill="1" applyBorder="1" applyAlignment="1">
      <alignment wrapText="1"/>
    </xf>
    <xf numFmtId="0" fontId="16" fillId="2" borderId="26" xfId="4" applyFont="1" applyFill="1" applyBorder="1" applyAlignment="1">
      <alignment vertical="top" wrapText="1"/>
    </xf>
    <xf numFmtId="0" fontId="4" fillId="3" borderId="1" xfId="4" applyFont="1" applyFill="1" applyBorder="1"/>
    <xf numFmtId="0" fontId="16" fillId="2" borderId="4" xfId="4" applyFont="1" applyFill="1" applyBorder="1" applyAlignment="1">
      <alignment horizontal="left" vertical="top" wrapText="1"/>
    </xf>
    <xf numFmtId="0" fontId="16" fillId="2" borderId="26" xfId="4" applyFont="1" applyFill="1" applyBorder="1" applyAlignment="1">
      <alignment horizontal="left" vertical="top" wrapText="1"/>
    </xf>
    <xf numFmtId="0" fontId="16" fillId="2" borderId="4" xfId="4" applyFont="1" applyFill="1" applyBorder="1" applyAlignment="1">
      <alignment vertical="top" wrapText="1"/>
    </xf>
    <xf numFmtId="0" fontId="4" fillId="0" borderId="0" xfId="4" applyFont="1" applyBorder="1"/>
    <xf numFmtId="0" fontId="8" fillId="2" borderId="4" xfId="4" applyFont="1" applyFill="1" applyBorder="1" applyAlignment="1">
      <alignment horizontal="left" vertical="top" wrapText="1"/>
    </xf>
    <xf numFmtId="0" fontId="8" fillId="2" borderId="26" xfId="4" applyFont="1" applyFill="1" applyBorder="1" applyAlignment="1">
      <alignment horizontal="left" vertical="top" wrapText="1"/>
    </xf>
    <xf numFmtId="0" fontId="13" fillId="2" borderId="26" xfId="4" applyFont="1" applyFill="1" applyBorder="1" applyAlignment="1">
      <alignment horizontal="left" vertical="top" wrapText="1"/>
    </xf>
    <xf numFmtId="0" fontId="8" fillId="2" borderId="4" xfId="4" applyFont="1" applyFill="1" applyBorder="1" applyAlignment="1">
      <alignment horizontal="left" vertical="top" wrapText="1"/>
    </xf>
    <xf numFmtId="0" fontId="8" fillId="2" borderId="26" xfId="4" applyFont="1" applyFill="1" applyBorder="1" applyAlignment="1">
      <alignment horizontal="left" vertical="top" wrapText="1"/>
    </xf>
    <xf numFmtId="0" fontId="25" fillId="0" borderId="0" xfId="0" applyFont="1"/>
    <xf numFmtId="0" fontId="8" fillId="2" borderId="0" xfId="4" applyFont="1" applyFill="1" applyBorder="1" applyAlignment="1">
      <alignment horizontal="left" vertical="top" wrapText="1"/>
    </xf>
    <xf numFmtId="0" fontId="14" fillId="2" borderId="0" xfId="4" applyFont="1" applyFill="1" applyBorder="1" applyAlignment="1">
      <alignment horizontal="left" vertical="top" wrapText="1"/>
    </xf>
    <xf numFmtId="0" fontId="13" fillId="2" borderId="15" xfId="4" applyFont="1" applyFill="1" applyBorder="1" applyAlignment="1">
      <alignment vertical="top" wrapText="1"/>
    </xf>
    <xf numFmtId="0" fontId="3" fillId="3" borderId="0" xfId="4" applyFill="1" applyAlignment="1">
      <alignment horizontal="center"/>
    </xf>
    <xf numFmtId="0" fontId="8" fillId="0" borderId="14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</cellXfs>
  <cellStyles count="10">
    <cellStyle name="Comma" xfId="1" builtinId="3"/>
    <cellStyle name="Hyperlink" xfId="3" builtinId="8"/>
    <cellStyle name="Normal" xfId="0" builtinId="0"/>
    <cellStyle name="Normal 2 2" xfId="4" xr:uid="{C82D3F25-D327-4587-AC6F-B529455DB064}"/>
    <cellStyle name="Normal 7 16 2 2" xfId="5" xr:uid="{4DB0309F-5E6E-41D3-8544-9B26FC1824B2}"/>
    <cellStyle name="Normal_Base_conversion" xfId="7" xr:uid="{636FBB97-6740-41AA-AD43-0F48CE773D70}"/>
    <cellStyle name="Normal_Base_conversion 2 2" xfId="8" xr:uid="{F310BBD0-25FA-4592-806E-008F08E47E86}"/>
    <cellStyle name="Normal_México - Programa 70 y más" xfId="9" xr:uid="{BBA315C5-EF08-45E7-82AB-C37D1FF76628}"/>
    <cellStyle name="Percent" xfId="2" builtinId="5"/>
    <cellStyle name="Percent 2" xfId="6" xr:uid="{8739862B-3179-45EA-A696-51F9200610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3.%20PNC_Base%20de%20Datos_v46.xlsx" TargetMode="External"/><Relationship Id="rId2" Type="http://schemas.openxmlformats.org/officeDocument/2006/relationships/externalLinkPath" Target="file:///C:\Users\jivil\Dropbox\CEPAL\bbdd%20PNC\3.%20PNC_Base%20de%20Datos_v46.xlsx" TargetMode="External"/><Relationship Id="rId1" Type="http://schemas.openxmlformats.org/officeDocument/2006/relationships/externalLinkPath" Target="/Users/jivil/Dropbox/CEPAL/bbdd%20PNC/3.%20PNC_Base%20de%20Datos_v4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_Principal"/>
      <sheetName val="1_Acerca de la base de datos"/>
      <sheetName val="2_Glosario"/>
      <sheetName val="3_Programas por país"/>
      <sheetName val="4_Actualizaciones"/>
      <sheetName val="Antigua y Barbuda"/>
      <sheetName val="OAP_e"/>
      <sheetName val="OAP_i"/>
      <sheetName val="OAP_d"/>
      <sheetName val="PBP_e "/>
      <sheetName val="PBP_i"/>
      <sheetName val="PBP_d"/>
      <sheetName val="Argentina"/>
      <sheetName val="PNC_e"/>
      <sheetName val="PNC_i"/>
      <sheetName val="PNC_d"/>
      <sheetName val="PUAM_e"/>
      <sheetName val="PUAM_i"/>
      <sheetName val="PUAM_d"/>
      <sheetName val="Bahamas"/>
      <sheetName val="OANCP_e"/>
      <sheetName val="OANCP_i"/>
      <sheetName val="OANCP_d"/>
      <sheetName val="IA_e "/>
      <sheetName val="IA_i"/>
      <sheetName val="IA_d"/>
      <sheetName val="Barbados"/>
      <sheetName val="NCOAP_e"/>
      <sheetName val="NCOAP_i"/>
      <sheetName val="NCOAP_d"/>
      <sheetName val="Belice"/>
      <sheetName val="NCPP_i"/>
      <sheetName val="NCPP_e"/>
      <sheetName val="NCPP_d"/>
      <sheetName val="Bermuda"/>
      <sheetName val="NCP_e"/>
      <sheetName val="NCP_i"/>
      <sheetName val="NCP_d"/>
      <sheetName val="Bolivia"/>
      <sheetName val="BS_e"/>
      <sheetName val="BS_i"/>
      <sheetName val="BS_d"/>
      <sheetName val="RD_e"/>
      <sheetName val="RD_i"/>
      <sheetName val="RD_d"/>
      <sheetName val="RS_e "/>
      <sheetName val="RS_i"/>
      <sheetName val="RS_d"/>
      <sheetName val="BMPDGyMG_e"/>
      <sheetName val="BMPDGyMG_i"/>
      <sheetName val="BMPDGyMG_d"/>
      <sheetName val="Brasil"/>
      <sheetName val="BPC_e"/>
      <sheetName val="BPC_i"/>
      <sheetName val="BPC_d"/>
      <sheetName val="PR_e"/>
      <sheetName val="PR_i"/>
      <sheetName val="PR_d"/>
      <sheetName val="Chile"/>
      <sheetName val="PASIS_e"/>
      <sheetName val="PASIS_i"/>
      <sheetName val="PASIS_d"/>
      <sheetName val="PBS_e"/>
      <sheetName val="PBS_i"/>
      <sheetName val="PBS_d"/>
      <sheetName val="PGU_e"/>
      <sheetName val="PGU_i "/>
      <sheetName val="PGU_d"/>
      <sheetName val="Colombia"/>
      <sheetName val="PPSAM_e"/>
      <sheetName val="PPSAM_i"/>
      <sheetName val="PPSAM_d"/>
      <sheetName val="PCM_e"/>
      <sheetName val="PCM_i"/>
      <sheetName val="PCM_d"/>
      <sheetName val="Costa Rica"/>
      <sheetName val="RNC_e"/>
      <sheetName val="RNC_i"/>
      <sheetName val="RNC_d"/>
      <sheetName val="PyD_e"/>
      <sheetName val="PyD_i "/>
      <sheetName val="PyD_d"/>
      <sheetName val="Cuba"/>
      <sheetName val="RAS_e"/>
      <sheetName val="RAS_i"/>
      <sheetName val="RAS_d"/>
      <sheetName val="Ecuador "/>
      <sheetName val="BSol_e"/>
      <sheetName val="BSol_i "/>
      <sheetName val="BSol_d"/>
      <sheetName val="BDH_e"/>
      <sheetName val="BDH_i"/>
      <sheetName val="BDH_d"/>
      <sheetName val="PDexBDH_e"/>
      <sheetName val="PDexBDH_i"/>
      <sheetName val="PDexBDH_d"/>
      <sheetName val="PVexBDH_e"/>
      <sheetName val="PVexBDH_i"/>
      <sheetName val="PVexBDH_d"/>
      <sheetName val="PTV_e"/>
      <sheetName val="PTV_i"/>
      <sheetName val="PTV_d"/>
      <sheetName val="PMA_e"/>
      <sheetName val="PMA_i"/>
      <sheetName val="PMA_d"/>
      <sheetName val="JGL_e"/>
      <sheetName val="JGL_i "/>
      <sheetName val="JGL_d"/>
      <sheetName val="El Salvador"/>
      <sheetName val="NMD_e"/>
      <sheetName val="NMD_i"/>
      <sheetName val="NMD_d"/>
      <sheetName val="PBAMDD_e"/>
      <sheetName val="PBAMDD_i"/>
      <sheetName val="PBAMDD_d"/>
      <sheetName val="Guatemala"/>
      <sheetName val="AEAM_e"/>
      <sheetName val="AEAM_i"/>
      <sheetName val="AEAM_d"/>
      <sheetName val="Guyana"/>
      <sheetName val="OAPU_e"/>
      <sheetName val="OAPU_i"/>
      <sheetName val="OAPU_d"/>
      <sheetName val="Jamaica"/>
      <sheetName val="SP_e"/>
      <sheetName val="SP_i"/>
      <sheetName val="SP_d"/>
      <sheetName val="México"/>
      <sheetName val="PAM_e"/>
      <sheetName val="PAM_i"/>
      <sheetName val="PAM_d"/>
      <sheetName val="PAA_e"/>
      <sheetName val="PAA_i"/>
      <sheetName val="PAA_d"/>
      <sheetName val="PBPAM_e"/>
      <sheetName val="PBPAM_i "/>
      <sheetName val="PBPAM_d"/>
      <sheetName val="PBPDP_e"/>
      <sheetName val="PBPDP_i "/>
      <sheetName val="PBPDP_d"/>
      <sheetName val="Panamá"/>
      <sheetName val="PEAE_e"/>
      <sheetName val="PEAE_i"/>
      <sheetName val="PEAE_d"/>
      <sheetName val="PAG_e"/>
      <sheetName val="PAG_i"/>
      <sheetName val="PAG_d"/>
      <sheetName val="Paraguay"/>
      <sheetName val="PAAM_e"/>
      <sheetName val="PAAM_i"/>
      <sheetName val="PAAM_d"/>
      <sheetName val="Perú"/>
      <sheetName val="P65_e"/>
      <sheetName val="P65_i"/>
      <sheetName val="P65_d"/>
      <sheetName val="CONTIGO_e"/>
      <sheetName val="CONTIGO_i"/>
      <sheetName val="CONTIGO_d"/>
      <sheetName val="República Dominicana"/>
      <sheetName val="PSRS_e"/>
      <sheetName val="PSRS_i"/>
      <sheetName val="PSRS_d"/>
      <sheetName val="San Cristóbal y Nieves"/>
      <sheetName val="NCAP_e"/>
      <sheetName val="NCAP_i"/>
      <sheetName val="NCAP_d"/>
      <sheetName val="San Vicente y las Granadinas"/>
      <sheetName val="NAAP_e"/>
      <sheetName val="NAAP_i"/>
      <sheetName val="NAAP_d"/>
      <sheetName val="Trinidad y Tabago"/>
      <sheetName val="SCP_e"/>
      <sheetName val="SCP_i"/>
      <sheetName val="SCP_d"/>
      <sheetName val="DAG_e"/>
      <sheetName val="DAG_i "/>
      <sheetName val="DAG_d"/>
      <sheetName val="Uruguay"/>
      <sheetName val="PVI_i"/>
      <sheetName val="PVI_e"/>
      <sheetName val="PVI_d"/>
      <sheetName val="Venezuela"/>
      <sheetName val="MAM_e"/>
      <sheetName val="MAM_i"/>
      <sheetName val="MAM_d"/>
      <sheetName val="Población"/>
      <sheetName val="THogar"/>
      <sheetName val="PIB"/>
      <sheetName val="Tipo de cambio"/>
      <sheetName val="Pob_65yMas"/>
      <sheetName val="Pob_65yMasMujeres"/>
      <sheetName val="Pob_65yMasHombres"/>
      <sheetName val="Pob_adic"/>
      <sheetName val="Pob_65yMas (ant.)"/>
      <sheetName val="Pob_65yMasMujeres (ant.)"/>
      <sheetName val="Pob_65yMasHombres (ant.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28">
          <cell r="BP28">
            <v>14741930190</v>
          </cell>
          <cell r="BR28">
            <v>17101163691.358601</v>
          </cell>
          <cell r="BT28">
            <v>19472501529.491402</v>
          </cell>
        </row>
      </sheetData>
      <sheetData sheetId="188">
        <row r="23">
          <cell r="BN23">
            <v>208.5</v>
          </cell>
          <cell r="BP23">
            <v>208.5</v>
          </cell>
        </row>
        <row r="26">
          <cell r="BN26">
            <v>150.79</v>
          </cell>
          <cell r="BP26">
            <v>153.43</v>
          </cell>
          <cell r="BR26">
            <v>154.16</v>
          </cell>
          <cell r="BT26">
            <v>156.439540115298</v>
          </cell>
        </row>
      </sheetData>
      <sheetData sheetId="189"/>
      <sheetData sheetId="190"/>
      <sheetData sheetId="191"/>
      <sheetData sheetId="192"/>
      <sheetData sheetId="193">
        <row r="19">
          <cell r="BL19">
            <v>57802.000000000007</v>
          </cell>
        </row>
        <row r="22">
          <cell r="BL22">
            <v>276495.00000000012</v>
          </cell>
          <cell r="BN22">
            <v>284822.99999999988</v>
          </cell>
          <cell r="BP22">
            <v>293668.99999999988</v>
          </cell>
          <cell r="BR22">
            <v>302853.00000000012</v>
          </cell>
        </row>
      </sheetData>
      <sheetData sheetId="194"/>
      <sheetData sheetId="19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8F59-4203-4251-8E04-70602C1579D0}">
  <dimension ref="A1:DM53"/>
  <sheetViews>
    <sheetView tabSelected="1" workbookViewId="0">
      <selection activeCell="B10" sqref="B10:N10"/>
    </sheetView>
  </sheetViews>
  <sheetFormatPr defaultColWidth="9.36328125" defaultRowHeight="12.5" x14ac:dyDescent="0.25"/>
  <cols>
    <col min="1" max="1" width="3.54296875" style="53" customWidth="1"/>
    <col min="2" max="2" width="52.54296875" style="53" customWidth="1"/>
    <col min="3" max="3" width="3.36328125" style="53" customWidth="1"/>
    <col min="4" max="4" width="4.36328125" style="53" customWidth="1"/>
    <col min="5" max="5" width="14.36328125" style="53" customWidth="1"/>
    <col min="6" max="6" width="3.36328125" style="53" customWidth="1"/>
    <col min="7" max="7" width="14.36328125" style="53" customWidth="1"/>
    <col min="8" max="8" width="3.36328125" style="53" customWidth="1"/>
    <col min="9" max="9" width="25.6328125" style="53" customWidth="1"/>
    <col min="10" max="10" width="3.36328125" style="53" customWidth="1"/>
    <col min="11" max="11" width="14.36328125" style="53" customWidth="1"/>
    <col min="12" max="12" width="3.36328125" style="53" customWidth="1"/>
    <col min="13" max="13" width="14.36328125" style="53" customWidth="1"/>
    <col min="14" max="14" width="3.36328125" style="53" customWidth="1"/>
    <col min="15" max="15" width="14.36328125" style="53" customWidth="1"/>
    <col min="16" max="16" width="3.36328125" style="53" customWidth="1"/>
    <col min="17" max="17" width="14.36328125" style="53" customWidth="1"/>
    <col min="18" max="18" width="3.36328125" style="53" customWidth="1"/>
    <col min="19" max="19" width="14.36328125" style="53" customWidth="1"/>
    <col min="20" max="20" width="3.36328125" style="53" customWidth="1"/>
    <col min="21" max="21" width="14.36328125" style="53" customWidth="1"/>
    <col min="22" max="22" width="3.36328125" style="53" customWidth="1"/>
    <col min="23" max="23" width="15" style="53" bestFit="1" customWidth="1"/>
    <col min="24" max="24" width="3.36328125" style="53" customWidth="1"/>
    <col min="25" max="25" width="14.36328125" style="53" customWidth="1"/>
    <col min="26" max="26" width="3.36328125" style="53" customWidth="1"/>
    <col min="27" max="27" width="14.36328125" style="54" customWidth="1"/>
    <col min="28" max="28" width="3.36328125" style="54" customWidth="1"/>
    <col min="29" max="29" width="14.36328125" style="54" customWidth="1"/>
    <col min="30" max="30" width="3.36328125" style="54" customWidth="1"/>
    <col min="31" max="31" width="14.36328125" style="54" customWidth="1"/>
    <col min="32" max="32" width="3.36328125" style="54" customWidth="1"/>
    <col min="33" max="33" width="14.36328125" style="54" customWidth="1"/>
    <col min="34" max="34" width="3.36328125" style="54" customWidth="1"/>
    <col min="35" max="35" width="14.36328125" style="54" customWidth="1"/>
    <col min="36" max="36" width="3.36328125" style="54" customWidth="1"/>
    <col min="37" max="37" width="14.36328125" style="54" customWidth="1"/>
    <col min="38" max="38" width="3.36328125" style="54" customWidth="1"/>
    <col min="39" max="39" width="14.36328125" style="54" customWidth="1"/>
    <col min="40" max="40" width="3.36328125" style="54" customWidth="1"/>
    <col min="41" max="41" width="14.36328125" style="54" customWidth="1"/>
    <col min="42" max="42" width="3.36328125" style="54" customWidth="1"/>
    <col min="43" max="43" width="14.36328125" style="54" customWidth="1"/>
    <col min="44" max="44" width="3.36328125" style="54" customWidth="1"/>
    <col min="45" max="45" width="11.6328125" style="53" bestFit="1" customWidth="1"/>
    <col min="46" max="16384" width="9.36328125" style="53"/>
  </cols>
  <sheetData>
    <row r="1" spans="1:44" s="6" customFormat="1" x14ac:dyDescent="0.25">
      <c r="A1" s="1" t="s">
        <v>0</v>
      </c>
      <c r="B1" s="2"/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5"/>
      <c r="R1" s="5"/>
      <c r="S1" s="5"/>
      <c r="T1" s="5"/>
      <c r="U1" s="5"/>
      <c r="V1" s="5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s="6" customFormat="1" x14ac:dyDescent="0.25">
      <c r="A2" s="1"/>
      <c r="B2" s="5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8"/>
      <c r="O2" s="9"/>
      <c r="P2" s="9"/>
      <c r="Q2" s="10"/>
      <c r="R2" s="10"/>
      <c r="S2" s="10"/>
      <c r="T2" s="10"/>
      <c r="U2" s="10"/>
      <c r="V2" s="10"/>
      <c r="W2" s="11"/>
      <c r="X2" s="11"/>
      <c r="Y2" s="11"/>
      <c r="Z2" s="11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s="6" customFormat="1" x14ac:dyDescent="0.25">
      <c r="A3" s="13"/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7"/>
      <c r="AC3" s="10"/>
      <c r="AD3" s="17"/>
      <c r="AE3" s="10"/>
      <c r="AF3" s="17"/>
      <c r="AG3" s="10"/>
      <c r="AH3" s="17"/>
      <c r="AI3" s="10"/>
      <c r="AJ3" s="17"/>
      <c r="AK3" s="10"/>
      <c r="AL3" s="17"/>
      <c r="AM3" s="10"/>
      <c r="AN3" s="17"/>
      <c r="AO3" s="10"/>
      <c r="AP3" s="17"/>
      <c r="AQ3" s="10"/>
      <c r="AR3" s="17"/>
    </row>
    <row r="4" spans="1:44" s="6" customFormat="1" ht="15.5" x14ac:dyDescent="0.35">
      <c r="A4" s="13"/>
      <c r="B4" s="18" t="s">
        <v>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21"/>
      <c r="P4" s="21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4" s="6" customFormat="1" ht="15.5" x14ac:dyDescent="0.35">
      <c r="A5" s="13"/>
      <c r="B5" s="23" t="s">
        <v>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  <c r="O5" s="11"/>
      <c r="P5" s="11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21"/>
      <c r="AP5" s="11"/>
      <c r="AQ5" s="11"/>
      <c r="AR5" s="11"/>
    </row>
    <row r="6" spans="1:44" s="6" customFormat="1" ht="15.5" x14ac:dyDescent="0.35">
      <c r="A6" s="13"/>
      <c r="B6" s="27" t="s">
        <v>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9"/>
      <c r="O6" s="11"/>
      <c r="P6" s="11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</row>
    <row r="7" spans="1:44" s="6" customFormat="1" x14ac:dyDescent="0.25">
      <c r="A7" s="13"/>
      <c r="B7" s="30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2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44" s="6" customFormat="1" ht="14.5" x14ac:dyDescent="0.35">
      <c r="A8" s="13"/>
      <c r="B8" s="33" t="s">
        <v>4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44" s="6" customFormat="1" ht="14.5" x14ac:dyDescent="0.35">
      <c r="A9" s="13"/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 spans="1:44" s="6" customFormat="1" x14ac:dyDescent="0.25">
      <c r="A10" s="13"/>
      <c r="B10" s="40" t="s">
        <v>26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</row>
    <row r="11" spans="1:44" s="6" customFormat="1" x14ac:dyDescent="0.25">
      <c r="A11" s="13"/>
      <c r="B11" s="44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6"/>
      <c r="O11" s="12"/>
      <c r="P11" s="12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 spans="1:44" x14ac:dyDescent="0.25">
      <c r="A12" s="47"/>
      <c r="B12" s="48"/>
      <c r="C12" s="49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49"/>
      <c r="R12" s="49"/>
      <c r="S12" s="49"/>
      <c r="T12" s="49"/>
      <c r="U12" s="51"/>
      <c r="V12" s="51"/>
      <c r="W12" s="52"/>
    </row>
    <row r="13" spans="1:44" x14ac:dyDescent="0.25">
      <c r="A13" s="55">
        <v>1</v>
      </c>
      <c r="B13" s="56"/>
      <c r="C13" s="57"/>
      <c r="D13" s="58"/>
      <c r="E13" s="59">
        <v>2021</v>
      </c>
      <c r="F13" s="60"/>
      <c r="G13" s="59">
        <v>2022</v>
      </c>
      <c r="H13" s="60"/>
      <c r="I13" s="59">
        <v>2023</v>
      </c>
      <c r="J13" s="58"/>
      <c r="K13" s="59">
        <v>2024</v>
      </c>
      <c r="L13" s="61"/>
      <c r="M13" s="61"/>
      <c r="N13" s="61"/>
      <c r="O13" s="61"/>
      <c r="P13" s="61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1"/>
      <c r="AC13" s="62"/>
      <c r="AD13" s="61"/>
      <c r="AE13" s="62"/>
      <c r="AF13" s="61"/>
      <c r="AG13" s="62"/>
      <c r="AH13" s="61"/>
      <c r="AI13" s="62"/>
      <c r="AJ13" s="61"/>
      <c r="AK13" s="62"/>
      <c r="AL13" s="61"/>
      <c r="AM13" s="63"/>
      <c r="AN13" s="61"/>
      <c r="AO13" s="12"/>
      <c r="AP13" s="12"/>
      <c r="AQ13" s="12"/>
    </row>
    <row r="14" spans="1:44" ht="12.75" customHeight="1" x14ac:dyDescent="0.25">
      <c r="A14" s="64"/>
      <c r="B14" s="65" t="s">
        <v>5</v>
      </c>
      <c r="C14" s="66"/>
      <c r="D14" s="66"/>
      <c r="E14" s="67"/>
      <c r="F14" s="67"/>
      <c r="G14" s="67"/>
      <c r="H14" s="67"/>
      <c r="I14" s="67"/>
      <c r="J14" s="66"/>
      <c r="K14" s="67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11"/>
      <c r="X14" s="11"/>
      <c r="Y14" s="11"/>
      <c r="Z14" s="11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4" ht="14.5" x14ac:dyDescent="0.35">
      <c r="A15" s="64">
        <v>2</v>
      </c>
      <c r="B15" s="69" t="s">
        <v>6</v>
      </c>
      <c r="C15" s="70" t="s">
        <v>7</v>
      </c>
      <c r="D15" s="71"/>
      <c r="E15" s="72">
        <v>800000000</v>
      </c>
      <c r="F15" s="73"/>
      <c r="G15" s="72">
        <v>800000000</v>
      </c>
      <c r="H15" s="74"/>
      <c r="I15" s="72">
        <v>800000000</v>
      </c>
      <c r="J15" s="75"/>
      <c r="K15" s="72"/>
      <c r="L15" s="9"/>
      <c r="M15" s="9"/>
      <c r="N15" s="9"/>
      <c r="O15" s="9"/>
      <c r="P15" s="9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7"/>
      <c r="AJ15" s="76"/>
      <c r="AK15" s="73"/>
      <c r="AL15" s="74"/>
      <c r="AM15" s="77"/>
      <c r="AN15" s="74"/>
      <c r="AO15" s="12"/>
      <c r="AP15" s="12"/>
      <c r="AQ15" s="12"/>
    </row>
    <row r="16" spans="1:44" x14ac:dyDescent="0.25">
      <c r="A16" s="64">
        <v>3</v>
      </c>
      <c r="B16" s="78" t="s">
        <v>8</v>
      </c>
      <c r="C16" s="79"/>
      <c r="D16" s="50"/>
      <c r="E16" s="73">
        <f>E15/'[1]Tipo de cambio'!BN26</f>
        <v>5305391.6042177863</v>
      </c>
      <c r="F16" s="73"/>
      <c r="G16" s="73">
        <f>G15/'[1]Tipo de cambio'!BP26</f>
        <v>5214104.1517304303</v>
      </c>
      <c r="H16" s="80"/>
      <c r="I16" s="73">
        <f>I15/'[1]Tipo de cambio'!BR26</f>
        <v>5189413.5962636219</v>
      </c>
      <c r="J16" s="81"/>
      <c r="K16" s="73"/>
      <c r="L16" s="9"/>
      <c r="M16" s="9"/>
      <c r="N16" s="9"/>
      <c r="O16" s="9"/>
      <c r="P16" s="9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82"/>
      <c r="AL16" s="74"/>
      <c r="AM16" s="82"/>
      <c r="AN16" s="74"/>
      <c r="AO16" s="12"/>
      <c r="AP16" s="12"/>
      <c r="AQ16" s="12"/>
    </row>
    <row r="17" spans="1:43" x14ac:dyDescent="0.25">
      <c r="A17" s="47">
        <v>4</v>
      </c>
      <c r="B17" s="83" t="s">
        <v>9</v>
      </c>
      <c r="C17" s="49"/>
      <c r="D17" s="50"/>
      <c r="E17" s="84">
        <f>E16/[1]PIB!BP28</f>
        <v>3.5988446125030703E-4</v>
      </c>
      <c r="F17" s="84"/>
      <c r="G17" s="84">
        <f>G16/[1]PIB!BR28</f>
        <v>3.0489762251472818E-4</v>
      </c>
      <c r="H17" s="80"/>
      <c r="I17" s="84">
        <f>I16/[1]PIB!BT28</f>
        <v>2.6649958601385524E-4</v>
      </c>
      <c r="J17" s="81"/>
      <c r="K17" s="84"/>
      <c r="L17" s="9"/>
      <c r="M17" s="9"/>
      <c r="N17" s="9"/>
      <c r="O17" s="9"/>
      <c r="P17" s="9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6"/>
      <c r="AL17" s="85"/>
      <c r="AM17" s="86"/>
      <c r="AN17" s="85"/>
      <c r="AO17" s="12"/>
      <c r="AP17" s="12"/>
      <c r="AQ17" s="12"/>
    </row>
    <row r="18" spans="1:43" s="6" customFormat="1" x14ac:dyDescent="0.25">
      <c r="A18" s="13"/>
      <c r="B18" s="87"/>
      <c r="C18" s="88"/>
      <c r="D18" s="89"/>
      <c r="E18" s="90"/>
      <c r="F18" s="90"/>
      <c r="G18" s="90"/>
      <c r="H18" s="90"/>
      <c r="I18" s="90"/>
      <c r="J18" s="9"/>
      <c r="K18" s="90"/>
      <c r="L18" s="9"/>
      <c r="M18" s="9"/>
      <c r="N18" s="9"/>
      <c r="O18" s="9"/>
      <c r="P18" s="9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1"/>
      <c r="AJ18" s="90"/>
      <c r="AK18" s="90"/>
      <c r="AL18" s="90"/>
      <c r="AM18" s="90"/>
      <c r="AN18" s="90"/>
      <c r="AO18" s="11"/>
      <c r="AP18" s="11"/>
      <c r="AQ18" s="11"/>
    </row>
    <row r="19" spans="1:43" x14ac:dyDescent="0.25">
      <c r="A19" s="64"/>
      <c r="B19" s="92" t="s">
        <v>10</v>
      </c>
      <c r="C19" s="93"/>
      <c r="D19" s="94"/>
      <c r="E19" s="94"/>
      <c r="F19" s="95"/>
      <c r="G19" s="94"/>
      <c r="H19" s="95"/>
      <c r="I19" s="94"/>
      <c r="J19" s="94"/>
      <c r="K19" s="94"/>
      <c r="L19" s="12"/>
      <c r="M19" s="12"/>
      <c r="N19" s="12"/>
      <c r="O19" s="12"/>
      <c r="P19" s="12"/>
      <c r="Q19" s="12"/>
      <c r="R19" s="96"/>
      <c r="S19" s="96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s="6" customFormat="1" ht="14.5" x14ac:dyDescent="0.35">
      <c r="A20" s="1">
        <v>5</v>
      </c>
      <c r="B20" s="69" t="s">
        <v>6</v>
      </c>
      <c r="C20" s="70" t="s">
        <v>7</v>
      </c>
      <c r="D20" s="97"/>
      <c r="E20" s="72"/>
      <c r="F20" s="12"/>
      <c r="G20" s="72">
        <v>446000000</v>
      </c>
      <c r="H20" s="12"/>
      <c r="I20" s="72">
        <v>200000000</v>
      </c>
      <c r="J20" s="9"/>
      <c r="K20" s="72"/>
      <c r="L20" s="9"/>
      <c r="M20" s="9"/>
      <c r="N20" s="9"/>
      <c r="O20" s="9"/>
      <c r="P20" s="9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3"/>
      <c r="AJ20" s="76"/>
      <c r="AK20" s="77"/>
      <c r="AL20" s="12"/>
      <c r="AM20" s="73"/>
      <c r="AN20" s="12"/>
      <c r="AO20" s="11"/>
      <c r="AP20" s="11"/>
      <c r="AQ20" s="11"/>
    </row>
    <row r="21" spans="1:43" s="6" customFormat="1" x14ac:dyDescent="0.25">
      <c r="A21" s="13">
        <v>6</v>
      </c>
      <c r="B21" s="78" t="s">
        <v>8</v>
      </c>
      <c r="C21" s="98"/>
      <c r="D21" s="99"/>
      <c r="E21" s="73">
        <f>E20/'[1]Tipo de cambio'!BN23</f>
        <v>0</v>
      </c>
      <c r="F21" s="74"/>
      <c r="G21" s="73">
        <f>G20/'[1]Tipo de cambio'!BP23</f>
        <v>2139088.7290167864</v>
      </c>
      <c r="H21" s="74"/>
      <c r="I21" s="72">
        <f>I20/'[1]Tipo de cambio'!BR26</f>
        <v>1297353.3990659055</v>
      </c>
      <c r="J21" s="9"/>
      <c r="K21" s="72"/>
      <c r="L21" s="9"/>
      <c r="M21" s="9"/>
      <c r="N21" s="9"/>
      <c r="O21" s="9"/>
      <c r="P21" s="9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3"/>
      <c r="AJ21" s="76"/>
      <c r="AK21" s="77"/>
      <c r="AL21" s="77"/>
      <c r="AM21" s="73"/>
      <c r="AN21" s="74"/>
      <c r="AO21" s="11"/>
      <c r="AP21" s="11"/>
      <c r="AQ21" s="11"/>
    </row>
    <row r="22" spans="1:43" s="6" customFormat="1" x14ac:dyDescent="0.25">
      <c r="A22" s="13">
        <v>7</v>
      </c>
      <c r="B22" s="100" t="s">
        <v>9</v>
      </c>
      <c r="C22" s="5"/>
      <c r="D22" s="99"/>
      <c r="E22" s="101">
        <f>E21/[1]PIB!BP28</f>
        <v>0</v>
      </c>
      <c r="F22" s="85"/>
      <c r="G22" s="102">
        <f>G21/[1]PIB!BR28</f>
        <v>1.2508439587053896E-4</v>
      </c>
      <c r="H22" s="85"/>
      <c r="I22" s="102">
        <f>I21/[1]PIB!BT28</f>
        <v>6.6624896503463809E-5</v>
      </c>
      <c r="J22" s="9"/>
      <c r="K22" s="102"/>
      <c r="L22" s="9"/>
      <c r="M22" s="9"/>
      <c r="N22" s="9"/>
      <c r="O22" s="9"/>
      <c r="P22" s="9"/>
      <c r="Q22" s="103"/>
      <c r="R22" s="10"/>
      <c r="S22" s="103"/>
      <c r="T22" s="85"/>
      <c r="U22" s="103"/>
      <c r="V22" s="85"/>
      <c r="W22" s="103"/>
      <c r="X22" s="85"/>
      <c r="Y22" s="103"/>
      <c r="Z22" s="85"/>
      <c r="AA22" s="103"/>
      <c r="AB22" s="85"/>
      <c r="AC22" s="103"/>
      <c r="AD22" s="85"/>
      <c r="AE22" s="103"/>
      <c r="AF22" s="85"/>
      <c r="AG22" s="103"/>
      <c r="AH22" s="103"/>
      <c r="AI22" s="104"/>
      <c r="AJ22" s="85"/>
      <c r="AK22" s="105"/>
      <c r="AL22" s="105"/>
      <c r="AM22" s="104"/>
      <c r="AN22" s="85"/>
      <c r="AO22" s="11"/>
      <c r="AP22" s="11"/>
      <c r="AQ22" s="11"/>
    </row>
    <row r="23" spans="1:43" s="6" customFormat="1" ht="14.5" x14ac:dyDescent="0.35">
      <c r="A23" s="106"/>
      <c r="B23" s="107"/>
      <c r="C23" s="88"/>
      <c r="D23" s="89"/>
      <c r="E23" s="108"/>
      <c r="F23" s="85"/>
      <c r="G23" s="85"/>
      <c r="H23" s="85"/>
      <c r="I23" s="85"/>
      <c r="J23" s="9"/>
      <c r="K23" s="85"/>
      <c r="L23" s="9"/>
      <c r="M23" s="9"/>
      <c r="N23" s="9"/>
      <c r="O23" s="109"/>
      <c r="P23" s="11"/>
      <c r="Q23" s="109"/>
      <c r="R23" s="11"/>
      <c r="S23" s="109"/>
      <c r="T23" s="11"/>
      <c r="U23" s="110"/>
      <c r="V23" s="11"/>
      <c r="W23" s="109"/>
      <c r="X23" s="11"/>
      <c r="Y23" s="109"/>
      <c r="Z23" s="11"/>
      <c r="AA23" s="109"/>
      <c r="AB23" s="11"/>
      <c r="AC23" s="109"/>
      <c r="AD23" s="11"/>
      <c r="AE23" s="109"/>
      <c r="AF23" s="11"/>
      <c r="AG23" s="109"/>
      <c r="AH23" s="11"/>
      <c r="AI23" s="109"/>
      <c r="AJ23" s="11"/>
      <c r="AK23" s="109"/>
      <c r="AL23" s="11"/>
      <c r="AM23" s="109"/>
      <c r="AN23" s="11"/>
      <c r="AO23" s="11"/>
      <c r="AP23" s="11"/>
      <c r="AQ23" s="11"/>
    </row>
    <row r="24" spans="1:43" x14ac:dyDescent="0.25">
      <c r="A24" s="51"/>
      <c r="B24" s="111" t="s">
        <v>11</v>
      </c>
      <c r="C24" s="93"/>
      <c r="D24" s="94"/>
      <c r="E24" s="94"/>
      <c r="F24" s="94"/>
      <c r="G24" s="94"/>
      <c r="H24" s="94"/>
      <c r="I24" s="94"/>
      <c r="J24" s="94"/>
      <c r="K24" s="94"/>
      <c r="L24" s="12"/>
      <c r="M24" s="12"/>
      <c r="N24" s="12"/>
      <c r="O24" s="12"/>
      <c r="P24" s="12"/>
      <c r="Q24" s="12"/>
      <c r="R24" s="96"/>
      <c r="S24" s="96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 s="52" customFormat="1" ht="14.5" x14ac:dyDescent="0.35">
      <c r="A25" s="112">
        <v>8</v>
      </c>
      <c r="B25" s="113" t="s">
        <v>12</v>
      </c>
      <c r="C25" s="114"/>
      <c r="D25" s="115"/>
      <c r="E25" s="73"/>
      <c r="F25" s="116"/>
      <c r="G25" s="73">
        <v>7714</v>
      </c>
      <c r="H25" s="116"/>
      <c r="I25" s="73">
        <v>12034</v>
      </c>
      <c r="J25" s="70" t="s">
        <v>7</v>
      </c>
      <c r="K25" s="117">
        <v>14932</v>
      </c>
      <c r="L25" s="118"/>
      <c r="M25" s="9"/>
      <c r="N25" s="118"/>
      <c r="O25" s="117"/>
      <c r="P25" s="118"/>
      <c r="Q25" s="9"/>
      <c r="R25" s="118"/>
      <c r="S25" s="9"/>
      <c r="T25" s="118"/>
      <c r="U25" s="9"/>
      <c r="V25" s="118"/>
      <c r="W25" s="9"/>
      <c r="X25" s="118"/>
      <c r="Y25" s="118"/>
      <c r="Z25" s="118"/>
      <c r="AA25" s="9"/>
      <c r="AB25" s="118"/>
      <c r="AC25" s="118"/>
      <c r="AD25" s="118"/>
      <c r="AE25" s="9"/>
      <c r="AF25" s="118"/>
      <c r="AG25" s="9"/>
      <c r="AH25" s="74"/>
      <c r="AI25" s="109"/>
      <c r="AJ25" s="74"/>
      <c r="AK25" s="109"/>
      <c r="AL25" s="74"/>
      <c r="AM25" s="77"/>
      <c r="AN25" s="77"/>
      <c r="AO25" s="11"/>
      <c r="AP25" s="11"/>
      <c r="AQ25" s="11"/>
    </row>
    <row r="26" spans="1:43" s="52" customFormat="1" ht="14.5" x14ac:dyDescent="0.35">
      <c r="A26" s="112"/>
      <c r="B26" s="113" t="s">
        <v>13</v>
      </c>
      <c r="C26" s="114"/>
      <c r="D26" s="115"/>
      <c r="E26" s="73"/>
      <c r="F26" s="116"/>
      <c r="G26" s="73">
        <v>3164</v>
      </c>
      <c r="H26" s="116"/>
      <c r="I26" s="73">
        <v>5848</v>
      </c>
      <c r="J26" s="115"/>
      <c r="K26" s="73"/>
      <c r="L26" s="118"/>
      <c r="M26" s="9"/>
      <c r="N26" s="118"/>
      <c r="O26" s="9"/>
      <c r="P26" s="118"/>
      <c r="Q26" s="9"/>
      <c r="R26" s="118"/>
      <c r="S26" s="9"/>
      <c r="T26" s="118"/>
      <c r="U26" s="9"/>
      <c r="V26" s="118"/>
      <c r="W26" s="9"/>
      <c r="X26" s="118"/>
      <c r="Y26" s="118"/>
      <c r="Z26" s="118"/>
      <c r="AA26" s="9"/>
      <c r="AB26" s="118"/>
      <c r="AC26" s="118"/>
      <c r="AD26" s="118"/>
      <c r="AE26" s="9"/>
      <c r="AF26" s="118"/>
      <c r="AG26" s="9"/>
      <c r="AH26" s="74"/>
      <c r="AI26" s="109"/>
      <c r="AJ26" s="74"/>
      <c r="AK26" s="109"/>
      <c r="AL26" s="74"/>
      <c r="AM26" s="77"/>
      <c r="AN26" s="77"/>
      <c r="AO26" s="11"/>
      <c r="AP26" s="11"/>
      <c r="AQ26" s="11"/>
    </row>
    <row r="27" spans="1:43" s="52" customFormat="1" ht="14.5" x14ac:dyDescent="0.35">
      <c r="A27" s="112"/>
      <c r="B27" s="113" t="s">
        <v>14</v>
      </c>
      <c r="C27" s="114"/>
      <c r="D27" s="115"/>
      <c r="E27" s="73"/>
      <c r="F27" s="116"/>
      <c r="G27" s="73">
        <v>4550</v>
      </c>
      <c r="H27" s="116"/>
      <c r="I27" s="73">
        <v>6186</v>
      </c>
      <c r="J27" s="115"/>
      <c r="K27" s="73"/>
      <c r="L27" s="118"/>
      <c r="M27" s="9"/>
      <c r="N27" s="118"/>
      <c r="O27" s="9"/>
      <c r="P27" s="118"/>
      <c r="Q27" s="9"/>
      <c r="R27" s="118"/>
      <c r="S27" s="9"/>
      <c r="T27" s="118"/>
      <c r="U27" s="9"/>
      <c r="V27" s="118"/>
      <c r="W27" s="9"/>
      <c r="X27" s="118"/>
      <c r="Y27" s="118"/>
      <c r="Z27" s="118"/>
      <c r="AA27" s="9"/>
      <c r="AB27" s="118"/>
      <c r="AC27" s="118"/>
      <c r="AD27" s="118"/>
      <c r="AE27" s="9"/>
      <c r="AF27" s="118"/>
      <c r="AG27" s="9"/>
      <c r="AH27" s="74"/>
      <c r="AI27" s="109"/>
      <c r="AJ27" s="74"/>
      <c r="AK27" s="109"/>
      <c r="AL27" s="74"/>
      <c r="AM27" s="77"/>
      <c r="AN27" s="77"/>
      <c r="AO27" s="11"/>
      <c r="AP27" s="11"/>
      <c r="AQ27" s="11"/>
    </row>
    <row r="28" spans="1:43" s="6" customFormat="1" x14ac:dyDescent="0.25">
      <c r="A28" s="13">
        <v>9</v>
      </c>
      <c r="B28" s="119" t="s">
        <v>15</v>
      </c>
      <c r="C28" s="1"/>
      <c r="D28" s="3"/>
      <c r="E28" s="120">
        <f>E25/'[1]Pob_65yMas (ant.)'!BL19</f>
        <v>0</v>
      </c>
      <c r="F28" s="121"/>
      <c r="G28" s="120">
        <f>G25/'[1]Pob_65yMas (ant.)'!BN22</f>
        <v>2.7083486937501546E-2</v>
      </c>
      <c r="H28" s="121"/>
      <c r="I28" s="120">
        <f>I25/'[1]Pob_65yMas (ant.)'!BP22</f>
        <v>4.0978108005952293E-2</v>
      </c>
      <c r="J28" s="99"/>
      <c r="K28" s="120">
        <f>K25/'[1]Pob_65yMas (ant.)'!BR22</f>
        <v>4.9304448032543823E-2</v>
      </c>
      <c r="L28" s="118"/>
      <c r="M28" s="9"/>
      <c r="N28" s="118"/>
      <c r="O28" s="9"/>
      <c r="P28" s="118"/>
      <c r="Q28" s="9"/>
      <c r="R28" s="118"/>
      <c r="S28" s="9"/>
      <c r="T28" s="118"/>
      <c r="U28" s="9"/>
      <c r="V28" s="118"/>
      <c r="W28" s="9"/>
      <c r="X28" s="118"/>
      <c r="Y28" s="122"/>
      <c r="Z28" s="118"/>
      <c r="AA28" s="9"/>
      <c r="AB28" s="118"/>
      <c r="AC28" s="122"/>
      <c r="AD28" s="118"/>
      <c r="AE28" s="9"/>
      <c r="AF28" s="118"/>
      <c r="AG28" s="9"/>
      <c r="AH28" s="85"/>
      <c r="AI28" s="122"/>
      <c r="AJ28" s="85"/>
      <c r="AK28" s="122"/>
      <c r="AL28" s="85"/>
      <c r="AM28" s="122"/>
      <c r="AN28" s="123"/>
      <c r="AO28" s="11"/>
      <c r="AP28" s="11"/>
      <c r="AQ28" s="11"/>
    </row>
    <row r="29" spans="1:43" s="6" customFormat="1" ht="14.5" x14ac:dyDescent="0.35">
      <c r="A29" s="124">
        <v>12</v>
      </c>
      <c r="B29" s="125" t="s">
        <v>16</v>
      </c>
      <c r="C29" s="126"/>
      <c r="D29" s="127"/>
      <c r="E29" s="73">
        <v>20000</v>
      </c>
      <c r="F29" s="77"/>
      <c r="G29" s="73">
        <v>20000</v>
      </c>
      <c r="H29" s="128"/>
      <c r="I29" s="73">
        <v>20000</v>
      </c>
      <c r="J29" s="9"/>
      <c r="K29" s="73">
        <v>20000</v>
      </c>
      <c r="L29" s="118"/>
      <c r="M29" s="9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9"/>
      <c r="AD29" s="118"/>
      <c r="AE29" s="118"/>
      <c r="AF29" s="118"/>
      <c r="AG29" s="118"/>
      <c r="AH29" s="118"/>
      <c r="AI29" s="9"/>
      <c r="AJ29" s="118"/>
      <c r="AK29" s="118"/>
      <c r="AL29" s="118"/>
      <c r="AM29" s="9"/>
      <c r="AN29" s="118"/>
      <c r="AO29" s="11"/>
      <c r="AP29" s="11"/>
      <c r="AQ29" s="11"/>
    </row>
    <row r="30" spans="1:43" s="6" customFormat="1" x14ac:dyDescent="0.25">
      <c r="A30" s="13">
        <v>13</v>
      </c>
      <c r="B30" s="119" t="s">
        <v>15</v>
      </c>
      <c r="C30" s="1"/>
      <c r="D30" s="3"/>
      <c r="E30" s="120">
        <f>E29/'[1]Pob_65yMas (ant.)'!BL22</f>
        <v>7.2334038590209551E-2</v>
      </c>
      <c r="F30" s="120"/>
      <c r="G30" s="120">
        <f>G29/'[1]Pob_65yMas (ant.)'!BN22</f>
        <v>7.0219048321238126E-2</v>
      </c>
      <c r="H30" s="80"/>
      <c r="I30" s="120">
        <f>I29/'[1]Pob_65yMas (ant.)'!BP22</f>
        <v>6.8103885667196773E-2</v>
      </c>
      <c r="J30" s="99"/>
      <c r="K30" s="120">
        <f>K29/'[1]Pob_65yMas (ant.)'!BR22</f>
        <v>6.6038639207800454E-2</v>
      </c>
      <c r="L30" s="9"/>
      <c r="M30" s="9"/>
      <c r="N30" s="9"/>
      <c r="O30" s="122"/>
      <c r="P30" s="9"/>
      <c r="Q30" s="122"/>
      <c r="R30" s="129"/>
      <c r="S30" s="122"/>
      <c r="T30" s="129"/>
      <c r="U30" s="122"/>
      <c r="V30" s="85"/>
      <c r="W30" s="122"/>
      <c r="X30" s="85"/>
      <c r="Y30" s="122"/>
      <c r="Z30" s="85"/>
      <c r="AA30" s="122"/>
      <c r="AB30" s="85"/>
      <c r="AC30" s="9"/>
      <c r="AD30" s="85"/>
      <c r="AE30" s="122"/>
      <c r="AF30" s="85"/>
      <c r="AG30" s="122"/>
      <c r="AH30" s="85"/>
      <c r="AI30" s="9"/>
      <c r="AJ30" s="85"/>
      <c r="AK30" s="122"/>
      <c r="AL30" s="122"/>
      <c r="AM30" s="9"/>
      <c r="AN30" s="122"/>
      <c r="AO30" s="11"/>
      <c r="AP30" s="11"/>
      <c r="AQ30" s="11"/>
    </row>
    <row r="31" spans="1:43" s="6" customFormat="1" x14ac:dyDescent="0.25">
      <c r="A31" s="13"/>
      <c r="B31" s="130"/>
      <c r="C31" s="10"/>
      <c r="D31" s="131"/>
      <c r="E31" s="132"/>
      <c r="F31" s="133"/>
      <c r="G31" s="132"/>
      <c r="H31" s="133"/>
      <c r="I31" s="132"/>
      <c r="J31" s="9"/>
      <c r="K31" s="132"/>
      <c r="L31" s="9"/>
      <c r="M31" s="9"/>
      <c r="N31" s="9"/>
      <c r="O31" s="9"/>
      <c r="P31" s="9"/>
      <c r="Q31" s="134"/>
      <c r="R31" s="90"/>
      <c r="S31" s="134"/>
      <c r="T31" s="90"/>
      <c r="U31" s="132"/>
      <c r="V31" s="135"/>
      <c r="W31" s="132"/>
      <c r="X31" s="135"/>
      <c r="Y31" s="132"/>
      <c r="Z31" s="135"/>
      <c r="AA31" s="132"/>
      <c r="AB31" s="135"/>
      <c r="AC31" s="132"/>
      <c r="AD31" s="135"/>
      <c r="AE31" s="132"/>
      <c r="AF31" s="135"/>
      <c r="AG31" s="132"/>
      <c r="AH31" s="135"/>
      <c r="AI31" s="132"/>
      <c r="AJ31" s="135"/>
      <c r="AK31" s="132"/>
      <c r="AL31" s="135"/>
      <c r="AM31" s="132"/>
      <c r="AN31" s="135"/>
      <c r="AO31" s="11"/>
      <c r="AP31" s="11"/>
      <c r="AQ31" s="11"/>
    </row>
    <row r="32" spans="1:43" x14ac:dyDescent="0.25">
      <c r="A32" s="64"/>
      <c r="B32" s="111" t="s">
        <v>17</v>
      </c>
      <c r="C32" s="136"/>
      <c r="D32" s="136"/>
      <c r="E32" s="94"/>
      <c r="F32" s="94"/>
      <c r="G32" s="94"/>
      <c r="H32" s="94"/>
      <c r="I32" s="94"/>
      <c r="J32" s="136"/>
      <c r="K32" s="94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</row>
    <row r="33" spans="1:45" x14ac:dyDescent="0.25">
      <c r="A33" s="64"/>
      <c r="B33" s="137" t="s">
        <v>18</v>
      </c>
      <c r="C33" s="138"/>
      <c r="D33" s="139"/>
      <c r="E33" s="140">
        <v>3400</v>
      </c>
      <c r="F33" s="141"/>
      <c r="G33" s="140">
        <v>3400</v>
      </c>
      <c r="H33" s="141"/>
      <c r="I33" s="140">
        <v>3400</v>
      </c>
      <c r="J33" s="139"/>
      <c r="K33" s="140">
        <v>3400</v>
      </c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42"/>
      <c r="AM33" s="143"/>
      <c r="AN33" s="144"/>
      <c r="AO33" s="12"/>
      <c r="AP33" s="12"/>
      <c r="AQ33" s="12"/>
    </row>
    <row r="34" spans="1:45" s="52" customFormat="1" x14ac:dyDescent="0.25">
      <c r="A34" s="112"/>
      <c r="B34" s="145"/>
      <c r="C34" s="146"/>
      <c r="D34" s="139"/>
      <c r="E34" s="12"/>
      <c r="F34" s="12"/>
      <c r="G34" s="12"/>
      <c r="H34" s="12"/>
      <c r="I34" s="12"/>
      <c r="J34" s="139"/>
      <c r="K34" s="12"/>
      <c r="L34" s="139"/>
      <c r="M34" s="139"/>
      <c r="N34" s="139"/>
      <c r="O34" s="139"/>
      <c r="P34" s="139"/>
      <c r="Q34" s="9"/>
      <c r="R34" s="147"/>
      <c r="S34" s="9"/>
      <c r="T34" s="147"/>
      <c r="U34" s="9"/>
      <c r="V34" s="147"/>
      <c r="W34" s="11"/>
      <c r="X34" s="11"/>
      <c r="Y34" s="11"/>
      <c r="Z34" s="11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1"/>
      <c r="AP34" s="11"/>
      <c r="AQ34" s="11"/>
    </row>
    <row r="35" spans="1:45" x14ac:dyDescent="0.25">
      <c r="A35" s="64"/>
      <c r="B35" s="111" t="s">
        <v>19</v>
      </c>
      <c r="C35" s="148"/>
      <c r="D35" s="149"/>
      <c r="E35" s="94"/>
      <c r="F35" s="94"/>
      <c r="G35" s="94"/>
      <c r="H35" s="94"/>
      <c r="I35" s="94"/>
      <c r="J35" s="149"/>
      <c r="K35" s="94"/>
      <c r="L35" s="150"/>
      <c r="M35" s="150"/>
      <c r="N35" s="150"/>
      <c r="O35" s="150"/>
      <c r="P35" s="150"/>
      <c r="Q35" s="96"/>
      <c r="R35" s="96"/>
      <c r="S35" s="96"/>
      <c r="T35" s="96"/>
      <c r="U35" s="96"/>
      <c r="V35" s="96"/>
      <c r="W35" s="11"/>
      <c r="X35" s="11"/>
      <c r="Y35" s="11"/>
      <c r="Z35" s="11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</row>
    <row r="36" spans="1:45" x14ac:dyDescent="0.25">
      <c r="A36" s="47">
        <v>16</v>
      </c>
      <c r="B36" s="137" t="s">
        <v>18</v>
      </c>
      <c r="C36" s="138"/>
      <c r="D36" s="151"/>
      <c r="E36" s="152">
        <f>E33/'[1]Tipo de cambio'!BN26</f>
        <v>22.547914317925592</v>
      </c>
      <c r="F36" s="153"/>
      <c r="G36" s="152">
        <f>G33/'[1]Tipo de cambio'!BP26</f>
        <v>22.159942644854329</v>
      </c>
      <c r="H36" s="153"/>
      <c r="I36" s="152">
        <f>I33/'[1]Tipo de cambio'!BR26</f>
        <v>22.055007784120395</v>
      </c>
      <c r="J36" s="154"/>
      <c r="K36" s="152">
        <f>K33/'[1]Tipo de cambio'!BT26</f>
        <v>21.733635866572833</v>
      </c>
      <c r="L36" s="139"/>
      <c r="M36" s="155"/>
      <c r="N36" s="139"/>
      <c r="O36" s="155"/>
      <c r="P36" s="139"/>
      <c r="Q36" s="155"/>
      <c r="R36" s="156"/>
      <c r="S36" s="155"/>
      <c r="T36" s="156"/>
      <c r="U36" s="155"/>
      <c r="V36" s="156"/>
      <c r="W36" s="155"/>
      <c r="X36" s="156"/>
      <c r="Y36" s="155"/>
      <c r="Z36" s="156"/>
      <c r="AA36" s="155"/>
      <c r="AB36" s="156"/>
      <c r="AC36" s="155"/>
      <c r="AD36" s="156"/>
      <c r="AE36" s="155"/>
      <c r="AF36" s="156"/>
      <c r="AG36" s="155"/>
      <c r="AH36" s="156"/>
      <c r="AI36" s="155"/>
      <c r="AJ36" s="155"/>
      <c r="AK36" s="157"/>
      <c r="AL36" s="157"/>
      <c r="AM36" s="157"/>
      <c r="AN36" s="157"/>
      <c r="AO36" s="12"/>
      <c r="AP36" s="12"/>
      <c r="AQ36" s="12"/>
    </row>
    <row r="37" spans="1:45" s="6" customFormat="1" x14ac:dyDescent="0.25">
      <c r="A37" s="5"/>
      <c r="B37" s="158"/>
      <c r="C37" s="159"/>
      <c r="D37" s="160"/>
      <c r="E37" s="161"/>
      <c r="F37" s="161"/>
      <c r="G37" s="161"/>
      <c r="H37" s="161"/>
      <c r="I37" s="161"/>
      <c r="J37" s="162"/>
      <c r="K37" s="161"/>
      <c r="L37" s="139"/>
      <c r="M37" s="139"/>
      <c r="N37" s="139"/>
      <c r="O37" s="139"/>
      <c r="P37" s="139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1"/>
      <c r="AP37" s="11"/>
      <c r="AQ37" s="11"/>
    </row>
    <row r="38" spans="1:45" x14ac:dyDescent="0.25">
      <c r="A38" s="47"/>
      <c r="B38" s="163"/>
      <c r="C38" s="164"/>
      <c r="D38" s="164"/>
      <c r="E38" s="165"/>
      <c r="F38" s="165"/>
      <c r="G38" s="165"/>
      <c r="H38" s="165"/>
      <c r="I38" s="165"/>
      <c r="J38" s="164"/>
      <c r="K38" s="165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11"/>
      <c r="X38" s="11"/>
      <c r="Y38" s="11"/>
      <c r="Z38" s="11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</row>
    <row r="39" spans="1:45" s="166" customFormat="1" ht="27.75" customHeight="1" x14ac:dyDescent="0.25">
      <c r="B39" s="167" t="s">
        <v>20</v>
      </c>
      <c r="C39" s="168"/>
      <c r="D39" s="168"/>
      <c r="E39" s="168"/>
      <c r="F39" s="168"/>
      <c r="G39" s="168"/>
      <c r="H39" s="168"/>
      <c r="I39" s="168"/>
      <c r="J39" s="168"/>
      <c r="K39" s="169"/>
      <c r="L39" s="169"/>
      <c r="M39" s="169"/>
      <c r="N39" s="169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1"/>
      <c r="AE39" s="170"/>
      <c r="AF39" s="171"/>
      <c r="AG39" s="170"/>
      <c r="AH39" s="171"/>
      <c r="AI39" s="170"/>
      <c r="AJ39" s="171"/>
      <c r="AK39" s="170"/>
      <c r="AL39" s="171"/>
      <c r="AM39" s="170"/>
      <c r="AN39" s="171"/>
      <c r="AO39" s="170"/>
      <c r="AP39" s="171"/>
      <c r="AQ39" s="170"/>
      <c r="AR39" s="172"/>
      <c r="AS39" s="173"/>
    </row>
    <row r="40" spans="1:45" s="112" customFormat="1" ht="12" customHeight="1" x14ac:dyDescent="0.25">
      <c r="A40" s="174"/>
      <c r="B40" s="175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7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</row>
    <row r="41" spans="1:45" x14ac:dyDescent="0.25">
      <c r="A41" s="64"/>
      <c r="B41" s="167" t="s">
        <v>21</v>
      </c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77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</row>
    <row r="42" spans="1:45" ht="12.75" customHeight="1" x14ac:dyDescent="0.25">
      <c r="A42" s="64"/>
      <c r="B42" s="167" t="s">
        <v>22</v>
      </c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77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</row>
    <row r="43" spans="1:45" ht="12.75" customHeight="1" x14ac:dyDescent="0.25">
      <c r="A43" s="178"/>
      <c r="B43" s="179"/>
      <c r="C43" s="180"/>
      <c r="D43" s="180"/>
      <c r="E43" s="180"/>
      <c r="F43" s="180"/>
      <c r="G43" s="180"/>
      <c r="H43" s="180"/>
      <c r="I43" s="180"/>
      <c r="J43" s="181"/>
      <c r="K43" s="181"/>
      <c r="L43" s="181"/>
      <c r="M43" s="181"/>
      <c r="N43" s="181"/>
      <c r="O43" s="177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</row>
    <row r="44" spans="1:45" ht="12.75" customHeight="1" x14ac:dyDescent="0.35">
      <c r="A44" s="178"/>
      <c r="B44" s="182"/>
      <c r="C44" s="183"/>
      <c r="D44" s="183"/>
      <c r="E44" s="183"/>
      <c r="F44" s="183"/>
      <c r="G44" s="183"/>
      <c r="H44" s="183"/>
      <c r="I44" s="184"/>
      <c r="K44" s="108"/>
      <c r="M44" s="184"/>
      <c r="O44" s="108"/>
      <c r="Q44" s="108"/>
      <c r="S44" s="108"/>
      <c r="U44" s="108"/>
      <c r="W44" s="108"/>
      <c r="Y44" s="108"/>
      <c r="AA44" s="108"/>
      <c r="AC44" s="108"/>
      <c r="AE44" s="108"/>
      <c r="AG44" s="108"/>
      <c r="AI44" s="108"/>
      <c r="AK44" s="108"/>
      <c r="AM44" s="108"/>
      <c r="AO44" s="108"/>
      <c r="AP44" s="12"/>
      <c r="AQ44" s="12"/>
      <c r="AR44" s="12"/>
    </row>
    <row r="45" spans="1:45" x14ac:dyDescent="0.25"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77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</row>
    <row r="46" spans="1:45" x14ac:dyDescent="0.25"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77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</row>
    <row r="47" spans="1:45" s="174" customFormat="1" ht="27" customHeight="1" x14ac:dyDescent="0.25">
      <c r="B47" s="167" t="s">
        <v>23</v>
      </c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77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</row>
    <row r="48" spans="1:45" x14ac:dyDescent="0.2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7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</row>
    <row r="49" spans="1:117" x14ac:dyDescent="0.25">
      <c r="B49" s="167" t="s">
        <v>24</v>
      </c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77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</row>
    <row r="50" spans="1:117" s="54" customFormat="1" ht="13.25" customHeight="1" x14ac:dyDescent="0.25">
      <c r="A50" s="53"/>
      <c r="B50" s="167" t="s">
        <v>25</v>
      </c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77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</row>
    <row r="51" spans="1:117" s="54" customFormat="1" x14ac:dyDescent="0.25">
      <c r="A51" s="53"/>
      <c r="B51" s="179"/>
      <c r="C51" s="180"/>
      <c r="D51" s="180"/>
      <c r="E51" s="180"/>
      <c r="F51" s="180"/>
      <c r="G51" s="180"/>
      <c r="H51" s="180"/>
      <c r="I51" s="180"/>
      <c r="J51" s="53"/>
      <c r="K51" s="53"/>
      <c r="L51" s="53"/>
      <c r="M51" s="53"/>
      <c r="N51" s="53"/>
      <c r="O51" s="188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</row>
    <row r="52" spans="1:117" x14ac:dyDescent="0.25">
      <c r="B52" s="179"/>
      <c r="C52" s="180"/>
      <c r="D52" s="180"/>
      <c r="E52" s="180"/>
      <c r="F52" s="180"/>
      <c r="G52" s="180"/>
      <c r="H52" s="180"/>
      <c r="I52" s="180"/>
    </row>
    <row r="53" spans="1:117" x14ac:dyDescent="0.25">
      <c r="B53" s="189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1"/>
    </row>
  </sheetData>
  <mergeCells count="23">
    <mergeCell ref="B50:N50"/>
    <mergeCell ref="B51:I51"/>
    <mergeCell ref="B52:I52"/>
    <mergeCell ref="B53:N53"/>
    <mergeCell ref="B42:N42"/>
    <mergeCell ref="B43:I43"/>
    <mergeCell ref="B45:N45"/>
    <mergeCell ref="B47:N47"/>
    <mergeCell ref="B48:N48"/>
    <mergeCell ref="B49:N49"/>
    <mergeCell ref="B7:N7"/>
    <mergeCell ref="B8:N8"/>
    <mergeCell ref="B10:N10"/>
    <mergeCell ref="B39:N39"/>
    <mergeCell ref="B40:N40"/>
    <mergeCell ref="B41:N41"/>
    <mergeCell ref="B3:N3"/>
    <mergeCell ref="B4:N4"/>
    <mergeCell ref="Q4:AB4"/>
    <mergeCell ref="B5:N5"/>
    <mergeCell ref="Q5:AB5"/>
    <mergeCell ref="B6:N6"/>
    <mergeCell ref="Q6:AB6"/>
  </mergeCells>
  <hyperlinks>
    <hyperlink ref="B8:N8" location="OAPU_e!A1" display="&lt;-- Volver a programa &lt;" xr:uid="{BA5E8B4A-1246-4625-8D0A-9C637B8B1E23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06bed3f-efae-4d70-a15b-866bb27c918d}" enabled="1" method="Privileged" siteId="{0f9e35db-544f-4f60-bdcc-5ea416e6dc7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Ignacio Vila</dc:creator>
  <cp:lastModifiedBy>Juan Ignacio Vila</cp:lastModifiedBy>
  <dcterms:created xsi:type="dcterms:W3CDTF">2026-04-23T14:23:09Z</dcterms:created>
  <dcterms:modified xsi:type="dcterms:W3CDTF">2026-04-23T14:24:06Z</dcterms:modified>
</cp:coreProperties>
</file>