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osas\Dropbox\CEPAL\bbdd PNC\files_upload\"/>
    </mc:Choice>
  </mc:AlternateContent>
  <xr:revisionPtr revIDLastSave="0" documentId="13_ncr:1_{2BAA5F59-3675-4841-A62D-CCD6DDD09B21}" xr6:coauthVersionLast="47" xr6:coauthVersionMax="47" xr10:uidLastSave="{00000000-0000-0000-0000-000000000000}"/>
  <bookViews>
    <workbookView xWindow="6000" yWindow="2715" windowWidth="21600" windowHeight="11295" xr2:uid="{F8EA3E0E-C5BC-4DBF-9429-6EBD163BB8E3}"/>
  </bookViews>
  <sheets>
    <sheet name="PTV_d" sheetId="1" r:id="rId1"/>
  </sheets>
  <externalReferences>
    <externalReference r:id="rId2"/>
  </externalReferences>
  <definedNames>
    <definedName name="_Sor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G20" i="1"/>
  <c r="E20" i="1"/>
</calcChain>
</file>

<file path=xl/sharedStrings.xml><?xml version="1.0" encoding="utf-8"?>
<sst xmlns="http://schemas.openxmlformats.org/spreadsheetml/2006/main" count="46" uniqueCount="29">
  <si>
    <t>id</t>
  </si>
  <si>
    <t>Pensión para toda una vida/ Whole life pension</t>
  </si>
  <si>
    <t>Cifras seleccionadas / Selected figures</t>
  </si>
  <si>
    <t>(2019-)</t>
  </si>
  <si>
    <t>&lt;-- Volver a programa &lt;</t>
  </si>
  <si>
    <t>Última actualización / Last update: 24-06-2024</t>
  </si>
  <si>
    <t>Presupuesto/Budget</t>
  </si>
  <si>
    <t>US$</t>
  </si>
  <si>
    <t>…</t>
  </si>
  <si>
    <t>%PIB / GDP</t>
  </si>
  <si>
    <t>Gasto/Expenditure</t>
  </si>
  <si>
    <t>/a</t>
  </si>
  <si>
    <t>Cobertura personas / Coverage of persons</t>
  </si>
  <si>
    <t>Personas con discapacidad/Persons with disability</t>
  </si>
  <si>
    <t xml:space="preserve">     Mujeres/Female</t>
  </si>
  <si>
    <t xml:space="preserve">     Hombres/Male</t>
  </si>
  <si>
    <t>Transferencias monetarias/Cash transfer (US$)</t>
  </si>
  <si>
    <t>Pensión personas con discapacidad/ Disability pension</t>
  </si>
  <si>
    <t>max</t>
  </si>
  <si>
    <t>Monto mínimo per cápita/Minimum amount per capita</t>
  </si>
  <si>
    <t>Monto máximo por familia/Maximum amount per household</t>
  </si>
  <si>
    <t xml:space="preserve">Fuentes: </t>
  </si>
  <si>
    <t>Sitio web:  Presupuesto desde 2018 a 2021 (https://servicios.inclusion.gob.ec/rendicion_cuentas/index.php/2021a), cobertura es construida usando  microdata a dicimebre de cada año (https://info.inclusion.gob.ec/index.php/usuarios-de-inclusion-economica/usuarios-externos-ie/2022-bdd-anc)</t>
  </si>
  <si>
    <t>Notas:</t>
  </si>
  <si>
    <t>/a. Desde 2019 hasta 2022, el gasto incluye el programa Pensión de Discapacidad y Pensión para toda una vida</t>
  </si>
  <si>
    <t xml:space="preserve">Sources: </t>
  </si>
  <si>
    <t>Web page:  Budget from 2018 until 2021 (https://servicios.inclusion.gob.ec/rendicion_cuentas/index.php/2021a), coverage is using the microdata of dicember of each year (https://info.inclusion.gob.ec/index.php/usuarios-de-inclusion-economica/usuarios-externos-ie/2022-bdd-anc)</t>
  </si>
  <si>
    <t>Notes:</t>
  </si>
  <si>
    <t>/a.  From 2019 until 2022, the expenditure measure is add up of the expenditure of the programs Disability Pension and a Whole life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</si>
</sst>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12"/>
      <name val="Trebuchet MS"/>
      <family val="2"/>
    </font>
    <font>
      <sz val="10"/>
      <name val="Arial"/>
      <family val="2"/>
    </font>
    <font>
      <u/>
      <sz val="8"/>
      <color indexed="12"/>
      <name val="Courier"/>
      <family val="3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  <font>
      <u/>
      <sz val="8"/>
      <color rgb="FFFF0000"/>
      <name val="Courier"/>
      <family val="3"/>
    </font>
    <font>
      <sz val="8"/>
      <name val="Arial"/>
      <family val="2"/>
    </font>
    <font>
      <sz val="9"/>
      <color rgb="FF8763D7"/>
      <name val="Arial"/>
      <family val="2"/>
    </font>
    <font>
      <u/>
      <sz val="8"/>
      <name val="Courier"/>
      <family val="3"/>
    </font>
    <font>
      <sz val="9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4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96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2" applyBorder="1" applyAlignment="1" applyProtection="1">
      <alignment horizontal="center"/>
    </xf>
    <xf numFmtId="0" fontId="6" fillId="0" borderId="0" xfId="2" applyBorder="1" applyAlignment="1" applyProtection="1">
      <alignment horizontal="center"/>
    </xf>
    <xf numFmtId="0" fontId="6" fillId="0" borderId="9" xfId="2" applyBorder="1" applyAlignment="1" applyProtection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2" fillId="0" borderId="15" xfId="0" applyFont="1" applyBorder="1"/>
    <xf numFmtId="0" fontId="3" fillId="0" borderId="15" xfId="0" applyFont="1" applyBorder="1"/>
    <xf numFmtId="0" fontId="3" fillId="0" borderId="1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8" fillId="3" borderId="0" xfId="0" applyFont="1" applyFill="1"/>
    <xf numFmtId="0" fontId="9" fillId="3" borderId="0" xfId="0" applyFont="1" applyFill="1"/>
    <xf numFmtId="0" fontId="10" fillId="4" borderId="4" xfId="0" applyFont="1" applyFill="1" applyBorder="1"/>
    <xf numFmtId="0" fontId="6" fillId="4" borderId="16" xfId="2" applyFill="1" applyBorder="1" applyAlignment="1" applyProtection="1"/>
    <xf numFmtId="0" fontId="10" fillId="4" borderId="16" xfId="0" applyFont="1" applyFill="1" applyBorder="1" applyAlignment="1">
      <alignment horizontal="right"/>
    </xf>
    <xf numFmtId="0" fontId="11" fillId="4" borderId="16" xfId="0" applyFont="1" applyFill="1" applyBorder="1"/>
    <xf numFmtId="0" fontId="10" fillId="4" borderId="16" xfId="0" applyFont="1" applyFill="1" applyBorder="1"/>
    <xf numFmtId="0" fontId="2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2" fillId="0" borderId="1" xfId="2" applyFont="1" applyBorder="1" applyAlignment="1" applyProtection="1"/>
    <xf numFmtId="3" fontId="13" fillId="0" borderId="1" xfId="3" applyNumberFormat="1" applyFont="1" applyBorder="1"/>
    <xf numFmtId="0" fontId="2" fillId="0" borderId="1" xfId="4" applyFont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0" fontId="3" fillId="2" borderId="1" xfId="0" applyFont="1" applyFill="1" applyBorder="1"/>
    <xf numFmtId="10" fontId="7" fillId="2" borderId="16" xfId="3" applyNumberFormat="1" applyFont="1" applyFill="1" applyBorder="1" applyAlignment="1">
      <alignment horizontal="right"/>
    </xf>
    <xf numFmtId="10" fontId="13" fillId="2" borderId="16" xfId="3" applyNumberFormat="1" applyFont="1" applyFill="1" applyBorder="1"/>
    <xf numFmtId="0" fontId="14" fillId="2" borderId="16" xfId="0" applyFont="1" applyFill="1" applyBorder="1"/>
    <xf numFmtId="0" fontId="3" fillId="2" borderId="16" xfId="0" applyFont="1" applyFill="1" applyBorder="1"/>
    <xf numFmtId="3" fontId="13" fillId="2" borderId="16" xfId="3" applyNumberFormat="1" applyFont="1" applyFill="1" applyBorder="1"/>
    <xf numFmtId="0" fontId="2" fillId="2" borderId="16" xfId="0" applyFont="1" applyFill="1" applyBorder="1"/>
    <xf numFmtId="3" fontId="13" fillId="0" borderId="1" xfId="0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right"/>
    </xf>
    <xf numFmtId="10" fontId="13" fillId="0" borderId="16" xfId="3" applyNumberFormat="1" applyFont="1" applyBorder="1"/>
    <xf numFmtId="0" fontId="10" fillId="4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5" fillId="0" borderId="0" xfId="2" applyFont="1" applyAlignment="1" applyProtection="1"/>
    <xf numFmtId="4" fontId="13" fillId="0" borderId="1" xfId="3" applyNumberFormat="1" applyFont="1" applyBorder="1"/>
    <xf numFmtId="3" fontId="13" fillId="5" borderId="1" xfId="3" applyNumberFormat="1" applyFont="1" applyFill="1" applyBorder="1"/>
    <xf numFmtId="3" fontId="2" fillId="0" borderId="1" xfId="0" applyNumberFormat="1" applyFont="1" applyBorder="1"/>
    <xf numFmtId="0" fontId="16" fillId="0" borderId="1" xfId="0" applyFont="1" applyBorder="1"/>
    <xf numFmtId="4" fontId="13" fillId="0" borderId="16" xfId="3" applyNumberFormat="1" applyFont="1" applyBorder="1"/>
    <xf numFmtId="3" fontId="13" fillId="5" borderId="16" xfId="3" applyNumberFormat="1" applyFont="1" applyFill="1" applyBorder="1"/>
    <xf numFmtId="3" fontId="13" fillId="5" borderId="16" xfId="3" applyNumberFormat="1" applyFont="1" applyFill="1" applyBorder="1" applyAlignment="1">
      <alignment horizontal="right"/>
    </xf>
    <xf numFmtId="4" fontId="13" fillId="2" borderId="16" xfId="3" applyNumberFormat="1" applyFont="1" applyFill="1" applyBorder="1"/>
    <xf numFmtId="0" fontId="2" fillId="0" borderId="17" xfId="0" applyFont="1" applyBorder="1"/>
    <xf numFmtId="164" fontId="13" fillId="0" borderId="17" xfId="3" applyNumberFormat="1" applyFont="1" applyBorder="1" applyAlignment="1">
      <alignment horizontal="right"/>
    </xf>
    <xf numFmtId="0" fontId="13" fillId="5" borderId="17" xfId="0" applyFont="1" applyFill="1" applyBorder="1"/>
    <xf numFmtId="0" fontId="13" fillId="0" borderId="17" xfId="0" applyFont="1" applyBorder="1"/>
    <xf numFmtId="164" fontId="13" fillId="0" borderId="17" xfId="3" applyNumberFormat="1" applyFont="1" applyBorder="1"/>
    <xf numFmtId="0" fontId="2" fillId="0" borderId="13" xfId="0" applyFont="1" applyBorder="1"/>
    <xf numFmtId="164" fontId="13" fillId="0" borderId="1" xfId="3" applyNumberFormat="1" applyFont="1" applyBorder="1" applyAlignment="1">
      <alignment horizontal="right"/>
    </xf>
    <xf numFmtId="3" fontId="13" fillId="5" borderId="1" xfId="3" applyNumberFormat="1" applyFont="1" applyFill="1" applyBorder="1" applyAlignment="1">
      <alignment horizontal="right"/>
    </xf>
    <xf numFmtId="0" fontId="13" fillId="0" borderId="13" xfId="0" applyFont="1" applyBorder="1"/>
    <xf numFmtId="0" fontId="13" fillId="0" borderId="1" xfId="0" applyFont="1" applyBorder="1"/>
    <xf numFmtId="164" fontId="13" fillId="0" borderId="13" xfId="3" applyNumberFormat="1" applyFont="1" applyBorder="1"/>
    <xf numFmtId="0" fontId="2" fillId="0" borderId="17" xfId="0" applyFont="1" applyBorder="1" applyAlignment="1">
      <alignment horizontal="left"/>
    </xf>
    <xf numFmtId="0" fontId="13" fillId="0" borderId="17" xfId="0" applyFont="1" applyBorder="1" applyAlignment="1">
      <alignment horizontal="right"/>
    </xf>
    <xf numFmtId="165" fontId="13" fillId="0" borderId="17" xfId="0" applyNumberFormat="1" applyFont="1" applyBorder="1" applyAlignment="1">
      <alignment horizontal="right"/>
    </xf>
    <xf numFmtId="165" fontId="13" fillId="0" borderId="17" xfId="3" applyNumberFormat="1" applyFont="1" applyBorder="1" applyAlignment="1">
      <alignment horizontal="right"/>
    </xf>
    <xf numFmtId="165" fontId="13" fillId="0" borderId="17" xfId="0" applyNumberFormat="1" applyFont="1" applyBorder="1"/>
    <xf numFmtId="0" fontId="13" fillId="0" borderId="1" xfId="0" applyFont="1" applyBorder="1" applyAlignment="1">
      <alignment horizontal="right"/>
    </xf>
    <xf numFmtId="4" fontId="13" fillId="0" borderId="1" xfId="3" applyNumberFormat="1" applyFont="1" applyBorder="1" applyAlignment="1">
      <alignment horizontal="right"/>
    </xf>
    <xf numFmtId="164" fontId="13" fillId="0" borderId="1" xfId="3" applyNumberFormat="1" applyFont="1" applyBorder="1"/>
    <xf numFmtId="0" fontId="9" fillId="3" borderId="0" xfId="0" applyFont="1" applyFill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</cellXfs>
  <cellStyles count="5">
    <cellStyle name="Hyperlink" xfId="2" builtinId="8"/>
    <cellStyle name="Normal" xfId="0" builtinId="0"/>
    <cellStyle name="Normal 7" xfId="4" xr:uid="{C5811382-976F-4D03-8764-8D588248D99B}"/>
    <cellStyle name="Normal_Base_conversion" xfId="3" xr:uid="{BEF45E8E-F30C-4A03-A7DC-4ED35BDD0A5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sas\Dropbox\CEPAL\bbdd%20PNC\paises\Ecuador\fichas.xlsx" TargetMode="External"/><Relationship Id="rId1" Type="http://schemas.openxmlformats.org/officeDocument/2006/relationships/externalLinkPath" Target="/Cosas/Dropbox/CEPAL/bbdd%20PNC/paises/Ecuador/fich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ol_e"/>
      <sheetName val="BSol_i"/>
      <sheetName val="BSol_d"/>
      <sheetName val="BDH_e"/>
      <sheetName val="BDH_i"/>
      <sheetName val="BDH_d"/>
      <sheetName val="PDexBDH_e"/>
      <sheetName val="PDexBDH_i"/>
      <sheetName val="PDexBDH_d"/>
      <sheetName val="PVexBDH_e"/>
      <sheetName val="PVexBDH_i"/>
      <sheetName val="PVexBDH_d"/>
      <sheetName val="PTV_e"/>
      <sheetName val="PTV_i"/>
      <sheetName val="PTV_d"/>
      <sheetName val="PMA_e"/>
      <sheetName val="PMA_i"/>
      <sheetName val="PMA_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0921-74D1-4901-8B10-603395CE4402}">
  <sheetPr>
    <tabColor rgb="FF00B050"/>
  </sheetPr>
  <dimension ref="A1:HY52"/>
  <sheetViews>
    <sheetView showGridLines="0" tabSelected="1" topLeftCell="A21" zoomScaleNormal="100" workbookViewId="0">
      <pane xSplit="2" topLeftCell="C1" activePane="topRight" state="frozen"/>
      <selection activeCell="B13" sqref="B13"/>
      <selection pane="topRight" activeCell="L25" sqref="L25"/>
    </sheetView>
  </sheetViews>
  <sheetFormatPr defaultColWidth="9.28515625" defaultRowHeight="12" x14ac:dyDescent="0.2"/>
  <cols>
    <col min="1" max="1" width="3.28515625" style="2" customWidth="1"/>
    <col min="2" max="2" width="50.7109375" style="2" customWidth="1"/>
    <col min="3" max="3" width="3.28515625" style="2" customWidth="1"/>
    <col min="4" max="4" width="4.28515625" style="3" customWidth="1"/>
    <col min="5" max="5" width="14.28515625" style="2" customWidth="1"/>
    <col min="6" max="6" width="3.28515625" style="2" customWidth="1"/>
    <col min="7" max="7" width="14.28515625" style="2" customWidth="1"/>
    <col min="8" max="8" width="3.28515625" style="2" customWidth="1"/>
    <col min="9" max="9" width="14.28515625" style="2" customWidth="1"/>
    <col min="10" max="10" width="3.28515625" style="2" customWidth="1"/>
    <col min="11" max="11" width="14.28515625" style="2" customWidth="1"/>
    <col min="12" max="12" width="3.28515625" style="2" customWidth="1"/>
    <col min="13" max="13" width="14.28515625" style="2" customWidth="1"/>
    <col min="14" max="14" width="3.28515625" style="2" customWidth="1"/>
    <col min="15" max="15" width="14.28515625" style="31" customWidth="1"/>
    <col min="16" max="16" width="3.28515625" style="31" customWidth="1"/>
    <col min="17" max="17" width="14.28515625" style="31" customWidth="1"/>
    <col min="18" max="18" width="3.28515625" style="31" customWidth="1"/>
    <col min="19" max="19" width="12" style="2" customWidth="1"/>
    <col min="20" max="20" width="3.28515625" style="2" customWidth="1"/>
    <col min="21" max="21" width="11.7109375" style="2" bestFit="1" customWidth="1"/>
    <col min="22" max="16384" width="9.28515625" style="2"/>
  </cols>
  <sheetData>
    <row r="1" spans="1:233" x14ac:dyDescent="0.2">
      <c r="A1" s="1" t="s">
        <v>0</v>
      </c>
      <c r="N1" s="4"/>
      <c r="O1" s="5"/>
      <c r="P1" s="5"/>
      <c r="Q1" s="5"/>
      <c r="R1" s="5"/>
    </row>
    <row r="2" spans="1:233" x14ac:dyDescent="0.2">
      <c r="B2" s="4"/>
      <c r="C2" s="4"/>
      <c r="D2" s="6"/>
      <c r="E2" s="4"/>
      <c r="F2" s="4"/>
      <c r="G2" s="4"/>
      <c r="H2" s="4"/>
      <c r="I2" s="4"/>
      <c r="J2" s="4"/>
      <c r="K2" s="4"/>
      <c r="L2" s="4"/>
      <c r="M2" s="7"/>
      <c r="N2" s="8"/>
      <c r="O2" s="9"/>
      <c r="P2" s="9"/>
      <c r="Q2" s="9"/>
      <c r="R2" s="9"/>
    </row>
    <row r="3" spans="1:233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9"/>
      <c r="P3" s="9"/>
      <c r="Q3" s="9"/>
      <c r="R3" s="9"/>
    </row>
    <row r="4" spans="1:233" ht="18" x14ac:dyDescent="0.35">
      <c r="A4" s="10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9"/>
      <c r="P4" s="9"/>
      <c r="Q4" s="9"/>
      <c r="R4" s="9"/>
    </row>
    <row r="5" spans="1:233" ht="12.75" customHeight="1" x14ac:dyDescent="0.2">
      <c r="A5" s="10"/>
      <c r="B5" s="17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9"/>
      <c r="P5" s="9"/>
      <c r="Q5" s="9"/>
      <c r="R5" s="9"/>
    </row>
    <row r="6" spans="1:233" ht="12.75" x14ac:dyDescent="0.2">
      <c r="A6" s="10"/>
      <c r="B6" s="17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9"/>
      <c r="P6" s="9"/>
      <c r="Q6" s="9"/>
      <c r="R6" s="9"/>
    </row>
    <row r="7" spans="1:233" ht="12.75" x14ac:dyDescent="0.2">
      <c r="A7" s="10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9"/>
      <c r="P7" s="9"/>
      <c r="Q7" s="9"/>
      <c r="R7" s="9"/>
    </row>
    <row r="8" spans="1:233" ht="12.75" x14ac:dyDescent="0.2">
      <c r="A8" s="10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9"/>
      <c r="P8" s="9"/>
      <c r="Q8" s="9"/>
      <c r="R8" s="9"/>
    </row>
    <row r="9" spans="1:233" ht="12.75" x14ac:dyDescent="0.2">
      <c r="A9" s="10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9"/>
      <c r="P9" s="9"/>
      <c r="Q9" s="9"/>
      <c r="R9" s="9"/>
    </row>
    <row r="10" spans="1:233" x14ac:dyDescent="0.2">
      <c r="A10" s="10"/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9"/>
      <c r="P10" s="9"/>
      <c r="Q10" s="9"/>
      <c r="R10" s="9"/>
    </row>
    <row r="11" spans="1:233" ht="15" x14ac:dyDescent="0.25">
      <c r="A11" s="1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8"/>
      <c r="N11"/>
      <c r="O11" s="9"/>
      <c r="P11" s="9"/>
      <c r="Q11" s="9"/>
      <c r="R11" s="9"/>
    </row>
    <row r="12" spans="1:233" x14ac:dyDescent="0.2">
      <c r="A12" s="10"/>
      <c r="B12" s="4"/>
      <c r="C12" s="4"/>
      <c r="D12" s="6"/>
      <c r="E12" s="4"/>
      <c r="F12" s="4"/>
      <c r="G12" s="4"/>
      <c r="H12" s="4"/>
      <c r="I12" s="4"/>
      <c r="J12" s="4"/>
      <c r="K12" s="4"/>
      <c r="L12" s="4"/>
      <c r="M12" s="4"/>
      <c r="N12" s="29"/>
      <c r="O12" s="30"/>
      <c r="P12" s="30"/>
      <c r="Q12" s="30"/>
      <c r="R12" s="30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</row>
    <row r="13" spans="1:233" x14ac:dyDescent="0.2">
      <c r="A13" s="10"/>
    </row>
    <row r="14" spans="1:233" s="4" customFormat="1" x14ac:dyDescent="0.2">
      <c r="A14" s="7">
        <v>1</v>
      </c>
      <c r="B14" s="32"/>
      <c r="C14" s="32"/>
      <c r="D14" s="33"/>
      <c r="E14" s="34">
        <v>2019</v>
      </c>
      <c r="F14" s="35"/>
      <c r="G14" s="34">
        <v>2020</v>
      </c>
      <c r="H14" s="35"/>
      <c r="I14" s="34">
        <v>2021</v>
      </c>
      <c r="J14" s="35"/>
      <c r="K14" s="34">
        <v>2022</v>
      </c>
      <c r="L14" s="35"/>
      <c r="M14" s="35">
        <v>2023</v>
      </c>
      <c r="N14" s="35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</row>
    <row r="15" spans="1:233" ht="12.75" customHeight="1" x14ac:dyDescent="0.2">
      <c r="B15" s="36" t="s">
        <v>6</v>
      </c>
      <c r="C15" s="37"/>
      <c r="D15" s="38"/>
      <c r="E15" s="39"/>
      <c r="F15" s="39"/>
      <c r="G15" s="39"/>
      <c r="H15" s="39"/>
      <c r="I15" s="39"/>
      <c r="J15" s="39"/>
      <c r="K15" s="39"/>
      <c r="L15" s="40"/>
      <c r="M15" s="40"/>
      <c r="N15" s="40"/>
    </row>
    <row r="16" spans="1:233" ht="12.75" x14ac:dyDescent="0.2">
      <c r="A16" s="2">
        <v>3</v>
      </c>
      <c r="B16" s="41" t="s">
        <v>7</v>
      </c>
      <c r="C16" s="41"/>
      <c r="E16" s="42">
        <v>34165668.939999998</v>
      </c>
      <c r="F16" s="43"/>
      <c r="G16" s="42" t="s">
        <v>8</v>
      </c>
      <c r="H16" s="43"/>
      <c r="I16" s="42" t="s">
        <v>8</v>
      </c>
      <c r="K16" s="42" t="s">
        <v>8</v>
      </c>
      <c r="L16" s="44"/>
      <c r="M16" s="44"/>
    </row>
    <row r="17" spans="1:26" s="1" customFormat="1" x14ac:dyDescent="0.2">
      <c r="A17" s="1">
        <v>4</v>
      </c>
      <c r="B17" s="45" t="s">
        <v>9</v>
      </c>
      <c r="C17" s="46"/>
      <c r="D17" s="47"/>
      <c r="E17" s="48">
        <v>3.1603272741800284E-4</v>
      </c>
      <c r="F17" s="49"/>
      <c r="G17" s="50" t="s">
        <v>8</v>
      </c>
      <c r="H17" s="49"/>
      <c r="I17" s="50" t="s">
        <v>8</v>
      </c>
      <c r="K17" s="50" t="s">
        <v>8</v>
      </c>
      <c r="L17" s="51"/>
      <c r="M17" s="51"/>
      <c r="N17" s="51"/>
    </row>
    <row r="18" spans="1:26" s="1" customFormat="1" x14ac:dyDescent="0.2">
      <c r="B18" s="46"/>
      <c r="C18" s="46"/>
      <c r="D18" s="47"/>
      <c r="E18" s="52"/>
      <c r="F18" s="53"/>
      <c r="G18" s="53"/>
      <c r="H18" s="53"/>
      <c r="I18" s="53"/>
      <c r="L18" s="54"/>
      <c r="M18" s="54"/>
      <c r="N18" s="55"/>
    </row>
    <row r="19" spans="1:26" ht="12.75" x14ac:dyDescent="0.2">
      <c r="B19" s="40" t="s">
        <v>10</v>
      </c>
      <c r="C19" s="37" t="s">
        <v>11</v>
      </c>
      <c r="D19" s="38"/>
      <c r="E19" s="39"/>
      <c r="F19" s="39"/>
      <c r="G19" s="39"/>
      <c r="H19" s="39"/>
      <c r="I19" s="39"/>
      <c r="J19" s="39"/>
      <c r="K19" s="39"/>
      <c r="L19" s="40"/>
      <c r="M19" s="40"/>
      <c r="N19" s="40"/>
    </row>
    <row r="20" spans="1:26" x14ac:dyDescent="0.2">
      <c r="A20" s="2">
        <v>6</v>
      </c>
      <c r="B20" s="41" t="s">
        <v>7</v>
      </c>
      <c r="C20" s="41"/>
      <c r="E20" s="56">
        <f>34165668.94 +38062633.13</f>
        <v>72228302.069999993</v>
      </c>
      <c r="F20" s="55"/>
      <c r="G20" s="57">
        <f xml:space="preserve"> 13456750 + 83567139.71</f>
        <v>97023889.709999993</v>
      </c>
      <c r="H20" s="55"/>
      <c r="I20" s="57">
        <f>100108930.84+8524880</f>
        <v>108633810.84</v>
      </c>
      <c r="K20" s="42" t="s">
        <v>8</v>
      </c>
      <c r="L20" s="44"/>
      <c r="M20" s="44"/>
      <c r="N20" s="44"/>
    </row>
    <row r="21" spans="1:26" s="1" customFormat="1" x14ac:dyDescent="0.2">
      <c r="A21" s="1">
        <v>7</v>
      </c>
      <c r="B21" s="45" t="s">
        <v>9</v>
      </c>
      <c r="C21" s="46"/>
      <c r="D21" s="47"/>
      <c r="E21" s="51">
        <v>6.6811240663954875E-4</v>
      </c>
      <c r="G21" s="51">
        <v>9.7716579087169962E-4</v>
      </c>
      <c r="I21" s="58">
        <v>1.0232461235704516E-3</v>
      </c>
      <c r="K21" s="50" t="s">
        <v>8</v>
      </c>
      <c r="L21" s="51"/>
      <c r="M21" s="51"/>
      <c r="N21" s="51"/>
    </row>
    <row r="22" spans="1:26" s="1" customFormat="1" x14ac:dyDescent="0.2">
      <c r="B22" s="46"/>
      <c r="C22" s="46"/>
      <c r="D22" s="47"/>
      <c r="E22" s="55"/>
      <c r="F22" s="55"/>
      <c r="G22" s="55"/>
      <c r="H22" s="55"/>
      <c r="I22" s="55"/>
      <c r="L22" s="54"/>
      <c r="M22" s="54"/>
      <c r="N22" s="54"/>
    </row>
    <row r="24" spans="1:26" x14ac:dyDescent="0.2">
      <c r="B24" s="59" t="s">
        <v>12</v>
      </c>
      <c r="C24" s="38"/>
      <c r="D24" s="38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26" ht="12.75" x14ac:dyDescent="0.2">
      <c r="A25" s="2">
        <v>11</v>
      </c>
      <c r="B25" s="60" t="s">
        <v>13</v>
      </c>
      <c r="C25" s="61"/>
      <c r="D25" s="62"/>
      <c r="E25" s="57">
        <v>67938</v>
      </c>
      <c r="G25" s="57">
        <v>79883</v>
      </c>
      <c r="I25" s="57">
        <v>93111</v>
      </c>
      <c r="K25" s="57">
        <v>81789</v>
      </c>
      <c r="L25" s="63"/>
      <c r="M25" s="63"/>
      <c r="N25" s="63"/>
      <c r="Z25" s="64"/>
    </row>
    <row r="26" spans="1:26" ht="12.75" x14ac:dyDescent="0.2">
      <c r="A26" s="65"/>
      <c r="B26" s="60" t="s">
        <v>14</v>
      </c>
      <c r="C26" s="61"/>
      <c r="D26" s="66"/>
      <c r="E26" s="57">
        <v>31596</v>
      </c>
      <c r="G26" s="57">
        <v>37147</v>
      </c>
      <c r="I26" s="57">
        <v>42966</v>
      </c>
      <c r="K26" s="57">
        <v>38159</v>
      </c>
      <c r="L26" s="67"/>
      <c r="M26" s="68"/>
      <c r="N26" s="67"/>
      <c r="O26" s="2"/>
      <c r="P26" s="2"/>
      <c r="Q26" s="2"/>
      <c r="R26" s="2"/>
      <c r="V26" s="64"/>
      <c r="W26" s="64"/>
      <c r="X26" s="64"/>
    </row>
    <row r="27" spans="1:26" ht="12.75" x14ac:dyDescent="0.2">
      <c r="A27" s="65"/>
      <c r="B27" s="60" t="s">
        <v>15</v>
      </c>
      <c r="C27" s="61"/>
      <c r="D27" s="66"/>
      <c r="E27" s="57">
        <v>36342</v>
      </c>
      <c r="G27" s="57">
        <v>42736</v>
      </c>
      <c r="I27" s="57">
        <v>50145</v>
      </c>
      <c r="K27" s="57">
        <v>43630</v>
      </c>
      <c r="L27" s="67"/>
      <c r="M27" s="68"/>
      <c r="N27" s="67"/>
      <c r="O27" s="2"/>
      <c r="P27" s="2"/>
      <c r="Q27" s="2"/>
      <c r="R27" s="2"/>
    </row>
    <row r="28" spans="1:26" s="1" customFormat="1" x14ac:dyDescent="0.2">
      <c r="B28" s="46"/>
      <c r="C28" s="69"/>
      <c r="D28" s="69"/>
      <c r="L28" s="69"/>
      <c r="M28" s="69"/>
      <c r="N28" s="69"/>
    </row>
    <row r="29" spans="1:26" x14ac:dyDescent="0.2">
      <c r="B29" s="40" t="s">
        <v>16</v>
      </c>
      <c r="C29" s="40"/>
      <c r="D29" s="38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26" x14ac:dyDescent="0.2">
      <c r="A30" s="2">
        <v>18</v>
      </c>
      <c r="B30" s="70" t="s">
        <v>17</v>
      </c>
      <c r="C30" s="70"/>
      <c r="D30" s="71" t="s">
        <v>18</v>
      </c>
      <c r="E30" s="72">
        <v>100</v>
      </c>
      <c r="F30" s="73"/>
      <c r="G30" s="72">
        <v>100</v>
      </c>
      <c r="H30" s="73"/>
      <c r="I30" s="72">
        <v>100</v>
      </c>
      <c r="J30" s="73"/>
      <c r="K30" s="72">
        <v>100</v>
      </c>
      <c r="L30" s="70"/>
      <c r="M30" s="74"/>
      <c r="N30" s="70"/>
    </row>
    <row r="31" spans="1:26" x14ac:dyDescent="0.2">
      <c r="B31" s="75"/>
      <c r="C31" s="75"/>
      <c r="D31" s="76"/>
      <c r="E31" s="77"/>
      <c r="F31" s="78"/>
      <c r="G31" s="77"/>
      <c r="H31" s="78"/>
      <c r="I31" s="77"/>
      <c r="J31" s="79"/>
      <c r="K31" s="77"/>
      <c r="L31" s="75"/>
      <c r="M31" s="80"/>
      <c r="N31" s="75"/>
    </row>
    <row r="32" spans="1:26" x14ac:dyDescent="0.2">
      <c r="B32" s="70" t="s">
        <v>19</v>
      </c>
      <c r="C32" s="81"/>
      <c r="D32" s="82"/>
      <c r="E32" s="83" t="s">
        <v>8</v>
      </c>
      <c r="F32" s="73"/>
      <c r="G32" s="83" t="s">
        <v>8</v>
      </c>
      <c r="H32" s="73"/>
      <c r="I32" s="83" t="s">
        <v>8</v>
      </c>
      <c r="J32" s="73"/>
      <c r="K32" s="83" t="s">
        <v>8</v>
      </c>
      <c r="L32" s="84"/>
      <c r="M32" s="83"/>
      <c r="N32" s="85"/>
    </row>
    <row r="33" spans="1:18" x14ac:dyDescent="0.2">
      <c r="B33" s="2" t="s">
        <v>20</v>
      </c>
      <c r="C33" s="41"/>
      <c r="D33" s="86"/>
      <c r="E33" s="3" t="s">
        <v>8</v>
      </c>
      <c r="F33" s="79"/>
      <c r="G33" s="3" t="s">
        <v>8</v>
      </c>
      <c r="H33" s="79"/>
      <c r="I33" s="3" t="s">
        <v>8</v>
      </c>
      <c r="J33" s="79"/>
      <c r="K33" s="3" t="s">
        <v>8</v>
      </c>
      <c r="L33" s="3"/>
      <c r="M33" s="3"/>
      <c r="N33" s="3"/>
    </row>
    <row r="34" spans="1:18" x14ac:dyDescent="0.2">
      <c r="D34" s="86"/>
      <c r="L34" s="87"/>
      <c r="M34" s="88"/>
    </row>
    <row r="35" spans="1:18" x14ac:dyDescent="0.2">
      <c r="B35" s="35"/>
      <c r="C35" s="35"/>
      <c r="D35" s="89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8" x14ac:dyDescent="0.2">
      <c r="B36" s="90" t="s">
        <v>21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2"/>
      <c r="P36" s="2"/>
      <c r="Q36" s="2"/>
      <c r="R36" s="2"/>
    </row>
    <row r="37" spans="1:18" ht="36" customHeight="1" x14ac:dyDescent="0.2">
      <c r="B37" s="93" t="s">
        <v>22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2"/>
      <c r="P37" s="2"/>
      <c r="Q37" s="2"/>
      <c r="R37" s="2"/>
    </row>
    <row r="38" spans="1:18" ht="12" customHeight="1" x14ac:dyDescent="0.2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2"/>
      <c r="P38" s="2"/>
      <c r="Q38" s="2"/>
      <c r="R38" s="2"/>
    </row>
    <row r="39" spans="1:18" x14ac:dyDescent="0.2">
      <c r="B39" s="90" t="s">
        <v>23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2"/>
      <c r="P39" s="2"/>
      <c r="Q39" s="2"/>
      <c r="R39" s="2"/>
    </row>
    <row r="40" spans="1:18" ht="12" customHeight="1" x14ac:dyDescent="0.2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2"/>
      <c r="P40" s="2"/>
      <c r="Q40" s="2"/>
      <c r="R40" s="2"/>
    </row>
    <row r="41" spans="1:18" ht="12" customHeight="1" x14ac:dyDescent="0.2">
      <c r="B41" s="93" t="s">
        <v>24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2"/>
      <c r="P41" s="2"/>
      <c r="Q41" s="2"/>
      <c r="R41" s="2"/>
    </row>
    <row r="42" spans="1:18" x14ac:dyDescent="0.2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2"/>
      <c r="P42" s="2"/>
      <c r="Q42" s="2"/>
      <c r="R42" s="2"/>
    </row>
    <row r="43" spans="1:18" x14ac:dyDescent="0.2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2"/>
      <c r="P43" s="2"/>
      <c r="Q43" s="2"/>
      <c r="R43" s="2"/>
    </row>
    <row r="44" spans="1:18" x14ac:dyDescent="0.2">
      <c r="A44" s="10"/>
      <c r="B44" s="90" t="s">
        <v>25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2"/>
      <c r="P44" s="2"/>
      <c r="Q44" s="2"/>
      <c r="R44" s="2"/>
    </row>
    <row r="45" spans="1:18" ht="35.25" customHeight="1" x14ac:dyDescent="0.2">
      <c r="A45" s="10"/>
      <c r="B45" s="93" t="s">
        <v>26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2"/>
      <c r="P45" s="2"/>
      <c r="Q45" s="2"/>
      <c r="R45" s="2"/>
    </row>
    <row r="46" spans="1:18" x14ac:dyDescent="0.2">
      <c r="A46" s="10"/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  <c r="O46" s="2"/>
      <c r="P46" s="2"/>
      <c r="Q46" s="2"/>
      <c r="R46" s="2"/>
    </row>
    <row r="47" spans="1:18" x14ac:dyDescent="0.2">
      <c r="B47" s="90" t="s">
        <v>27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2"/>
      <c r="P47" s="2"/>
      <c r="Q47" s="2"/>
      <c r="R47" s="2"/>
    </row>
    <row r="48" spans="1:18" ht="12" customHeight="1" x14ac:dyDescent="0.2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  <c r="O48" s="2"/>
      <c r="P48" s="2"/>
      <c r="Q48" s="2"/>
      <c r="R48" s="2"/>
    </row>
    <row r="49" spans="2:18" ht="12" customHeight="1" x14ac:dyDescent="0.2">
      <c r="B49" s="93" t="s">
        <v>28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2"/>
      <c r="P49" s="2"/>
      <c r="Q49" s="2"/>
      <c r="R49" s="2"/>
    </row>
    <row r="50" spans="2:18" x14ac:dyDescent="0.2"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2"/>
      <c r="O50" s="2"/>
      <c r="P50" s="2"/>
      <c r="Q50" s="2"/>
      <c r="R50" s="2"/>
    </row>
    <row r="51" spans="2:18" x14ac:dyDescent="0.2"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2"/>
      <c r="O51" s="2"/>
      <c r="P51" s="2"/>
      <c r="Q51" s="2"/>
      <c r="R51" s="2"/>
    </row>
    <row r="52" spans="2:18" x14ac:dyDescent="0.2">
      <c r="O52" s="2"/>
      <c r="P52" s="2"/>
      <c r="Q52" s="2"/>
      <c r="R52" s="2"/>
    </row>
  </sheetData>
  <mergeCells count="24">
    <mergeCell ref="B46:N46"/>
    <mergeCell ref="B47:N47"/>
    <mergeCell ref="B48:N48"/>
    <mergeCell ref="B49:N49"/>
    <mergeCell ref="B50:N50"/>
    <mergeCell ref="B51:N51"/>
    <mergeCell ref="B40:N40"/>
    <mergeCell ref="B41:N41"/>
    <mergeCell ref="B42:N42"/>
    <mergeCell ref="B43:N43"/>
    <mergeCell ref="B44:N44"/>
    <mergeCell ref="B45:N45"/>
    <mergeCell ref="B9:N9"/>
    <mergeCell ref="B10:N10"/>
    <mergeCell ref="B36:N36"/>
    <mergeCell ref="B37:N37"/>
    <mergeCell ref="B38:N38"/>
    <mergeCell ref="B39:N39"/>
    <mergeCell ref="B3:N3"/>
    <mergeCell ref="B4:N4"/>
    <mergeCell ref="B5:N5"/>
    <mergeCell ref="B6:N6"/>
    <mergeCell ref="B7:N7"/>
    <mergeCell ref="B8:N8"/>
  </mergeCells>
  <hyperlinks>
    <hyperlink ref="B19" location="Glosario!A1" tooltip="Ver glosario" display="Gasto" xr:uid="{96C77546-24F7-4B1E-A035-96D445CD6633}"/>
    <hyperlink ref="B32" location="Glosario!A1" display="Monto mínimo per cápita" xr:uid="{17C12F03-3040-4E17-88BF-C9475EDBD555}"/>
    <hyperlink ref="B33" location="Glosario!A1" display="Monto máximo por familia" xr:uid="{35286F2F-44AD-4A55-AED3-97EA6A1BFC75}"/>
    <hyperlink ref="B32:B33" location="Glosario!A1" tooltip="Ver glosario" display="Monto mínimo per cápita" xr:uid="{6F93094B-C65B-4AA1-AEE7-9DF28D5CF1B4}"/>
    <hyperlink ref="B29" location="Glosario!A1" tooltip="Ver glosario" display="Transferencias monetarias (US$)" xr:uid="{8F7B61F5-AD0A-4628-8FDB-CBD2EF60DD15}"/>
    <hyperlink ref="B8:N8" location="BDH_e!A1" display="&lt;-- Volver a programa &lt;" xr:uid="{947D34FB-5C69-4FA6-93C0-07EBFDDEFF9F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PTV_d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Vila</dc:creator>
  <cp:lastModifiedBy>Juan Vila</cp:lastModifiedBy>
  <dcterms:created xsi:type="dcterms:W3CDTF">2024-06-25T18:00:03Z</dcterms:created>
  <dcterms:modified xsi:type="dcterms:W3CDTF">2024-06-25T18:01:07Z</dcterms:modified>
</cp:coreProperties>
</file>