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osas\Dropbox\CEPAL\bbdd PNC\files_upload\"/>
    </mc:Choice>
  </mc:AlternateContent>
  <xr:revisionPtr revIDLastSave="0" documentId="13_ncr:1_{22FE792F-23D4-4C83-A294-3A91C4F9168A}" xr6:coauthVersionLast="47" xr6:coauthVersionMax="47" xr10:uidLastSave="{00000000-0000-0000-0000-000000000000}"/>
  <bookViews>
    <workbookView xWindow="-120" yWindow="-120" windowWidth="29040" windowHeight="15720" xr2:uid="{528BE4B0-C299-475B-B923-288896AF51AF}"/>
  </bookViews>
  <sheets>
    <sheet name="PDexBDH_d" sheetId="1" r:id="rId1"/>
  </sheets>
  <externalReferences>
    <externalReference r:id="rId2"/>
  </externalReferences>
  <definedNames>
    <definedName name="_Sor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4" i="1" l="1"/>
  <c r="AC24" i="1"/>
  <c r="M24" i="1"/>
</calcChain>
</file>

<file path=xl/sharedStrings.xml><?xml version="1.0" encoding="utf-8"?>
<sst xmlns="http://schemas.openxmlformats.org/spreadsheetml/2006/main" count="120" uniqueCount="34">
  <si>
    <t>id</t>
  </si>
  <si>
    <t>Pensión para personas con Discapacidad (Anteriormente parte del BDH)</t>
  </si>
  <si>
    <t>Cifras seleccionadas / Selected figures</t>
  </si>
  <si>
    <t>(2009-2022)</t>
  </si>
  <si>
    <t>&lt;-- Volver a programa &lt;</t>
  </si>
  <si>
    <t>Última actualización / Last update: 24-06-2024</t>
  </si>
  <si>
    <t>/b.</t>
  </si>
  <si>
    <t>Presupuesto/Budget</t>
  </si>
  <si>
    <t>/a</t>
  </si>
  <si>
    <t>US$</t>
  </si>
  <si>
    <t>…</t>
  </si>
  <si>
    <t>%PIB / GDP</t>
  </si>
  <si>
    <t>Gasto/Expenditure</t>
  </si>
  <si>
    <t>Cobertura personas / Coverage of persons</t>
  </si>
  <si>
    <t>Personas con discapacidad/Persons with disability</t>
  </si>
  <si>
    <t xml:space="preserve">     Mujeres/Female</t>
  </si>
  <si>
    <t xml:space="preserve">     Hombres/Male</t>
  </si>
  <si>
    <t>Transferencias monetarias/Cash transfer (US$)</t>
  </si>
  <si>
    <t>Pensión personas con discapacidad/ Disability pension</t>
  </si>
  <si>
    <t>min</t>
  </si>
  <si>
    <t>max</t>
  </si>
  <si>
    <t>prom</t>
  </si>
  <si>
    <t>Monto mínimo per cápita/Minimum amount per capita</t>
  </si>
  <si>
    <t>Monto máximo por familia/Maximum amount per household</t>
  </si>
  <si>
    <t xml:space="preserve">Fuentes: </t>
  </si>
  <si>
    <t>Sitio web:  Cobertura y presupuesto de 2009-2016 obtenido de Programas Sociales, SiCES, Secretaría Nacional de Planficación y Desarrollo (http://www.conocimientosocial.gob.ec/pages/ProgramasSociales/herramientasProgramas.jsf)</t>
  </si>
  <si>
    <t>Notas:</t>
  </si>
  <si>
    <t>/a. A partir de 2009, los datos del presupuesto total corresponde a la suma del presupuesto de cada componente.</t>
  </si>
  <si>
    <t>/b. A partir de 2018 los gastos del program se ven reflejados en la ficha del Programa Pensión para toda una vida</t>
  </si>
  <si>
    <t xml:space="preserve">Sources: </t>
  </si>
  <si>
    <t>Web page: Coverage and budget of 2003-2008 and expenditure until 2012 obtained from e-Sigef, SIISE, Programs (https://esigef.mef.gov.ec/esigef/login/index.htm); web page of the Bono de Desarrollo Humano: (http://www.pps.gob.ec/PPS/PPS/BDH/INF/QuienesSomos.aspx); Coverage and budget of 2009-2016 obtained from Social Programmes, SiCES, National Secretariat of Planning and Development (http://www.conocimientosocial.gob.ec/pages/ProgramasSociales/herramientasProgramas.jsf). Budget from 2018 until 2021 (https://servicios.inclusion.gob.ec/rendicion_cuentas/index.php/2021a), coverage is using the microdata of dicember of each year (https://info.inclusion.gob.ec/index.php/usuarios-de-inclusion-economica/usuarios-externos-ie/2022-bdd-anc)</t>
  </si>
  <si>
    <t>Notes:</t>
  </si>
  <si>
    <t>/a. From 2009, total budget corresponds to the sum of the budget data for each component.</t>
  </si>
  <si>
    <t>/b. From 2018 onwards the total expenditure of the program is found as part of the expenditure on the Whole Life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</si>
</sst>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(* #,##0_);_(* \(#,##0\);_(* &quot;-&quot;??_);_(@_)"/>
    <numFmt numFmtId="166" formatCode="#,##0.0"/>
    <numFmt numFmtId="167" formatCode="0.0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12"/>
      <name val="Trebuchet MS"/>
      <family val="2"/>
    </font>
    <font>
      <sz val="10"/>
      <name val="Arial"/>
      <family val="2"/>
    </font>
    <font>
      <u/>
      <sz val="8"/>
      <color indexed="12"/>
      <name val="Courier"/>
      <family val="3"/>
    </font>
    <font>
      <sz val="8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u/>
      <sz val="9"/>
      <color rgb="FF0000FF"/>
      <name val="Courier"/>
      <family val="3"/>
    </font>
    <font>
      <u/>
      <sz val="8"/>
      <name val="Courier"/>
      <family val="3"/>
    </font>
    <font>
      <sz val="9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4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105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6" fillId="0" borderId="8" xfId="1" applyBorder="1" applyAlignment="1" applyProtection="1">
      <alignment horizontal="center"/>
    </xf>
    <xf numFmtId="0" fontId="6" fillId="0" borderId="0" xfId="1" applyBorder="1" applyAlignment="1" applyProtection="1">
      <alignment horizontal="center"/>
    </xf>
    <xf numFmtId="0" fontId="6" fillId="0" borderId="9" xfId="1" applyBorder="1" applyAlignment="1" applyProtection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2" fillId="0" borderId="15" xfId="0" applyFont="1" applyBorder="1"/>
    <xf numFmtId="0" fontId="3" fillId="0" borderId="15" xfId="0" applyFont="1" applyBorder="1"/>
    <xf numFmtId="0" fontId="3" fillId="0" borderId="1" xfId="0" applyFont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8" fillId="3" borderId="0" xfId="0" applyFont="1" applyFill="1"/>
    <xf numFmtId="0" fontId="9" fillId="4" borderId="4" xfId="0" applyFont="1" applyFill="1" applyBorder="1"/>
    <xf numFmtId="0" fontId="6" fillId="4" borderId="16" xfId="1" applyFill="1" applyBorder="1" applyAlignment="1" applyProtection="1"/>
    <xf numFmtId="0" fontId="9" fillId="4" borderId="16" xfId="0" applyFont="1" applyFill="1" applyBorder="1" applyAlignment="1">
      <alignment horizontal="right"/>
    </xf>
    <xf numFmtId="0" fontId="9" fillId="4" borderId="16" xfId="0" applyFont="1" applyFill="1" applyBorder="1"/>
    <xf numFmtId="0" fontId="2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11" fillId="0" borderId="1" xfId="0" applyFont="1" applyBorder="1"/>
    <xf numFmtId="0" fontId="6" fillId="0" borderId="1" xfId="1" applyBorder="1" applyAlignment="1" applyProtection="1"/>
    <xf numFmtId="3" fontId="10" fillId="0" borderId="1" xfId="0" applyNumberFormat="1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right"/>
    </xf>
    <xf numFmtId="10" fontId="10" fillId="2" borderId="16" xfId="3" applyNumberFormat="1" applyFont="1" applyFill="1" applyBorder="1"/>
    <xf numFmtId="10" fontId="10" fillId="2" borderId="16" xfId="3" applyNumberFormat="1" applyFont="1" applyFill="1" applyBorder="1" applyAlignment="1">
      <alignment horizontal="right"/>
    </xf>
    <xf numFmtId="3" fontId="10" fillId="5" borderId="16" xfId="0" applyNumberFormat="1" applyFont="1" applyFill="1" applyBorder="1"/>
    <xf numFmtId="0" fontId="2" fillId="5" borderId="16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3" fontId="10" fillId="0" borderId="1" xfId="3" applyNumberFormat="1" applyFont="1" applyBorder="1" applyAlignment="1">
      <alignment horizontal="right"/>
    </xf>
    <xf numFmtId="3" fontId="10" fillId="0" borderId="1" xfId="3" applyNumberFormat="1" applyFont="1" applyBorder="1"/>
    <xf numFmtId="0" fontId="9" fillId="4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0" xfId="1" applyFont="1" applyAlignment="1" applyProtection="1"/>
    <xf numFmtId="4" fontId="10" fillId="0" borderId="1" xfId="3" applyNumberFormat="1" applyFont="1" applyBorder="1"/>
    <xf numFmtId="3" fontId="10" fillId="5" borderId="1" xfId="3" applyNumberFormat="1" applyFont="1" applyFill="1" applyBorder="1"/>
    <xf numFmtId="3" fontId="10" fillId="5" borderId="1" xfId="0" applyNumberFormat="1" applyFont="1" applyFill="1" applyBorder="1"/>
    <xf numFmtId="0" fontId="2" fillId="5" borderId="1" xfId="0" applyFont="1" applyFill="1" applyBorder="1"/>
    <xf numFmtId="165" fontId="10" fillId="5" borderId="1" xfId="4" applyNumberFormat="1" applyFont="1" applyFill="1" applyBorder="1"/>
    <xf numFmtId="3" fontId="2" fillId="0" borderId="1" xfId="0" applyNumberFormat="1" applyFont="1" applyBorder="1"/>
    <xf numFmtId="0" fontId="13" fillId="0" borderId="1" xfId="0" applyFont="1" applyBorder="1"/>
    <xf numFmtId="4" fontId="10" fillId="0" borderId="16" xfId="3" applyNumberFormat="1" applyFont="1" applyBorder="1"/>
    <xf numFmtId="3" fontId="10" fillId="5" borderId="16" xfId="3" applyNumberFormat="1" applyFont="1" applyFill="1" applyBorder="1"/>
    <xf numFmtId="165" fontId="10" fillId="5" borderId="16" xfId="4" applyNumberFormat="1" applyFont="1" applyFill="1" applyBorder="1" applyAlignment="1"/>
    <xf numFmtId="165" fontId="10" fillId="5" borderId="16" xfId="4" applyNumberFormat="1" applyFont="1" applyFill="1" applyBorder="1"/>
    <xf numFmtId="3" fontId="10" fillId="0" borderId="16" xfId="3" applyNumberFormat="1" applyFont="1" applyBorder="1" applyAlignment="1">
      <alignment horizontal="right"/>
    </xf>
    <xf numFmtId="3" fontId="10" fillId="5" borderId="16" xfId="3" applyNumberFormat="1" applyFont="1" applyFill="1" applyBorder="1" applyAlignment="1">
      <alignment horizontal="right"/>
    </xf>
    <xf numFmtId="4" fontId="10" fillId="2" borderId="16" xfId="3" applyNumberFormat="1" applyFont="1" applyFill="1" applyBorder="1"/>
    <xf numFmtId="0" fontId="2" fillId="0" borderId="17" xfId="0" applyFont="1" applyBorder="1"/>
    <xf numFmtId="166" fontId="10" fillId="0" borderId="17" xfId="3" applyNumberFormat="1" applyFont="1" applyBorder="1" applyAlignment="1">
      <alignment horizontal="right"/>
    </xf>
    <xf numFmtId="166" fontId="10" fillId="0" borderId="17" xfId="3" applyNumberFormat="1" applyFont="1" applyBorder="1"/>
    <xf numFmtId="166" fontId="10" fillId="0" borderId="17" xfId="0" applyNumberFormat="1" applyFont="1" applyBorder="1"/>
    <xf numFmtId="0" fontId="10" fillId="0" borderId="17" xfId="0" applyFont="1" applyBorder="1"/>
    <xf numFmtId="0" fontId="10" fillId="5" borderId="17" xfId="0" applyFont="1" applyFill="1" applyBorder="1"/>
    <xf numFmtId="0" fontId="2" fillId="0" borderId="13" xfId="0" applyFont="1" applyBorder="1"/>
    <xf numFmtId="166" fontId="10" fillId="0" borderId="1" xfId="3" applyNumberFormat="1" applyFont="1" applyBorder="1" applyAlignment="1">
      <alignment horizontal="right"/>
    </xf>
    <xf numFmtId="0" fontId="10" fillId="0" borderId="13" xfId="0" applyFont="1" applyBorder="1"/>
    <xf numFmtId="3" fontId="10" fillId="5" borderId="1" xfId="3" applyNumberFormat="1" applyFont="1" applyFill="1" applyBorder="1" applyAlignment="1">
      <alignment horizontal="right"/>
    </xf>
    <xf numFmtId="166" fontId="10" fillId="0" borderId="2" xfId="3" applyNumberFormat="1" applyFont="1" applyBorder="1" applyAlignment="1">
      <alignment horizontal="right"/>
    </xf>
    <xf numFmtId="166" fontId="10" fillId="0" borderId="2" xfId="0" applyNumberFormat="1" applyFont="1" applyBorder="1"/>
    <xf numFmtId="0" fontId="10" fillId="0" borderId="2" xfId="0" applyFont="1" applyBorder="1"/>
    <xf numFmtId="0" fontId="10" fillId="5" borderId="2" xfId="0" applyFont="1" applyFill="1" applyBorder="1"/>
    <xf numFmtId="0" fontId="2" fillId="0" borderId="17" xfId="0" applyFont="1" applyBorder="1" applyAlignment="1">
      <alignment horizontal="left"/>
    </xf>
    <xf numFmtId="0" fontId="10" fillId="0" borderId="17" xfId="0" applyFont="1" applyBorder="1" applyAlignment="1">
      <alignment horizontal="right"/>
    </xf>
    <xf numFmtId="167" fontId="10" fillId="0" borderId="17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166" fontId="10" fillId="0" borderId="1" xfId="3" applyNumberFormat="1" applyFont="1" applyBorder="1"/>
    <xf numFmtId="4" fontId="10" fillId="0" borderId="1" xfId="3" applyNumberFormat="1" applyFont="1" applyBorder="1" applyAlignment="1">
      <alignment horizontal="right"/>
    </xf>
    <xf numFmtId="0" fontId="8" fillId="3" borderId="0" xfId="0" applyFont="1" applyFill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2" borderId="16" xfId="0" applyFont="1" applyFill="1" applyBorder="1"/>
    <xf numFmtId="0" fontId="10" fillId="2" borderId="18" xfId="0" applyFont="1" applyFill="1" applyBorder="1"/>
  </cellXfs>
  <cellStyles count="5">
    <cellStyle name="Comma 2" xfId="4" xr:uid="{9E2E747C-7A99-4536-910D-7A920FB21A0F}"/>
    <cellStyle name="Hyperlink" xfId="1" builtinId="8"/>
    <cellStyle name="Normal" xfId="0" builtinId="0"/>
    <cellStyle name="Normal 7" xfId="2" xr:uid="{5B061C0A-CF8F-4C2C-8FDB-E7F3A7F42150}"/>
    <cellStyle name="Normal_Base_conversion" xfId="3" xr:uid="{DD5A89EC-9681-4538-8ABC-1B68CD8AE2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sas\Dropbox\CEPAL\bbdd%20PNC\paises\Ecuador\fichas.xlsx" TargetMode="External"/><Relationship Id="rId1" Type="http://schemas.openxmlformats.org/officeDocument/2006/relationships/externalLinkPath" Target="/Cosas/Dropbox/CEPAL/bbdd%20PNC/paises/Ecuador/fich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ol_e"/>
      <sheetName val="BSol_i"/>
      <sheetName val="BSol_d"/>
      <sheetName val="BDH_e"/>
      <sheetName val="BDH_i"/>
      <sheetName val="BDH_d"/>
      <sheetName val="PDexBDH_e"/>
      <sheetName val="PDexBDH_i"/>
      <sheetName val="PDexBDH_d"/>
      <sheetName val="PVexBDH_e"/>
      <sheetName val="PVexBDH_i"/>
      <sheetName val="PVexBDH_d"/>
      <sheetName val="PTV_e"/>
      <sheetName val="PTV_i"/>
      <sheetName val="PTV_d"/>
      <sheetName val="PMA_e"/>
      <sheetName val="PMA_i"/>
      <sheetName val="PMA_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6391-29FF-4D02-8433-FCDF88C12DA4}">
  <sheetPr>
    <tabColor rgb="FF00B050"/>
  </sheetPr>
  <dimension ref="A1:IM51"/>
  <sheetViews>
    <sheetView showGridLines="0" tabSelected="1" zoomScaleNormal="100" workbookViewId="0">
      <pane xSplit="2" topLeftCell="C1" activePane="topRight" state="frozen"/>
      <selection activeCell="B13" sqref="B13"/>
      <selection pane="topRight" activeCell="A24" sqref="A24"/>
    </sheetView>
  </sheetViews>
  <sheetFormatPr defaultColWidth="9.28515625" defaultRowHeight="12" x14ac:dyDescent="0.2"/>
  <cols>
    <col min="1" max="1" width="3.28515625" style="2" customWidth="1"/>
    <col min="2" max="2" width="50.7109375" style="2" customWidth="1"/>
    <col min="3" max="3" width="3.28515625" style="2" customWidth="1"/>
    <col min="4" max="4" width="4.28515625" style="3" customWidth="1"/>
    <col min="5" max="5" width="14.28515625" style="2" customWidth="1"/>
    <col min="6" max="6" width="3.28515625" style="2" customWidth="1"/>
    <col min="7" max="7" width="14.28515625" style="2" customWidth="1"/>
    <col min="8" max="8" width="3.28515625" style="2" customWidth="1"/>
    <col min="9" max="9" width="14.28515625" style="2" customWidth="1"/>
    <col min="10" max="10" width="3.28515625" style="2" customWidth="1"/>
    <col min="11" max="11" width="14.28515625" style="2" customWidth="1"/>
    <col min="12" max="12" width="3.28515625" style="2" customWidth="1"/>
    <col min="13" max="13" width="14.28515625" style="2" customWidth="1"/>
    <col min="14" max="14" width="3.28515625" style="2" customWidth="1"/>
    <col min="15" max="15" width="14.28515625" style="2" customWidth="1"/>
    <col min="16" max="16" width="3.28515625" style="2" customWidth="1"/>
    <col min="17" max="17" width="14.28515625" style="2" customWidth="1"/>
    <col min="18" max="18" width="3.28515625" style="2" customWidth="1"/>
    <col min="19" max="19" width="14.28515625" style="2" customWidth="1"/>
    <col min="20" max="20" width="3.28515625" style="2" customWidth="1"/>
    <col min="21" max="21" width="14.28515625" style="2" customWidth="1"/>
    <col min="22" max="22" width="3.28515625" style="2" customWidth="1"/>
    <col min="23" max="23" width="8.7109375" style="2" bestFit="1" customWidth="1"/>
    <col min="24" max="24" width="3.42578125" style="2" customWidth="1"/>
    <col min="25" max="25" width="14.28515625" style="2" customWidth="1"/>
    <col min="26" max="26" width="3.28515625" style="2" customWidth="1"/>
    <col min="27" max="27" width="14.28515625" style="2" customWidth="1"/>
    <col min="28" max="28" width="3.28515625" style="2" customWidth="1"/>
    <col min="29" max="29" width="14.28515625" style="34" customWidth="1"/>
    <col min="30" max="30" width="3.28515625" style="34" customWidth="1"/>
    <col min="31" max="31" width="14.28515625" style="34" customWidth="1"/>
    <col min="32" max="32" width="3.28515625" style="34" customWidth="1"/>
    <col min="33" max="33" width="12" style="2" customWidth="1"/>
    <col min="34" max="34" width="3.28515625" style="2" customWidth="1"/>
    <col min="35" max="35" width="11.7109375" style="2" bestFit="1" customWidth="1"/>
    <col min="36" max="16384" width="9.28515625" style="2"/>
  </cols>
  <sheetData>
    <row r="1" spans="1:247" x14ac:dyDescent="0.2">
      <c r="A1" s="1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</row>
    <row r="2" spans="1:247" x14ac:dyDescent="0.2">
      <c r="B2" s="4"/>
      <c r="C2" s="4"/>
      <c r="D2" s="6"/>
      <c r="E2" s="4"/>
      <c r="F2" s="4"/>
      <c r="G2" s="4"/>
      <c r="H2" s="4"/>
      <c r="I2" s="4"/>
      <c r="J2" s="4"/>
      <c r="K2" s="4"/>
      <c r="L2" s="4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</row>
    <row r="3" spans="1:247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</row>
    <row r="4" spans="1:247" ht="18" x14ac:dyDescent="0.35">
      <c r="A4" s="10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  <c r="P4" s="17"/>
      <c r="Q4" s="17"/>
      <c r="R4" s="17"/>
      <c r="S4" s="17"/>
      <c r="T4" s="17"/>
      <c r="U4" s="17"/>
      <c r="V4" s="17"/>
      <c r="W4" s="8"/>
      <c r="X4" s="8"/>
      <c r="Y4" s="8"/>
      <c r="Z4" s="8"/>
      <c r="AA4" s="8"/>
      <c r="AB4" s="8"/>
      <c r="AC4" s="9"/>
      <c r="AD4" s="9"/>
      <c r="AE4" s="9"/>
      <c r="AF4" s="9"/>
    </row>
    <row r="5" spans="1:247" ht="12.75" customHeight="1" x14ac:dyDescent="0.2">
      <c r="A5" s="10"/>
      <c r="B5" s="18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21"/>
      <c r="Q5" s="21"/>
      <c r="R5" s="21"/>
      <c r="S5" s="21"/>
      <c r="T5" s="21"/>
      <c r="U5" s="8"/>
      <c r="V5" s="8"/>
      <c r="W5" s="8"/>
      <c r="X5" s="8"/>
      <c r="Y5" s="8"/>
      <c r="Z5" s="8"/>
      <c r="AA5" s="8"/>
      <c r="AB5" s="8"/>
      <c r="AC5" s="9"/>
      <c r="AD5" s="9"/>
      <c r="AE5" s="9"/>
      <c r="AF5" s="9"/>
    </row>
    <row r="6" spans="1:247" ht="12.75" x14ac:dyDescent="0.2">
      <c r="A6" s="10"/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21"/>
      <c r="Q6" s="21"/>
      <c r="R6" s="21"/>
      <c r="S6" s="21"/>
      <c r="T6" s="21"/>
      <c r="U6" s="8"/>
      <c r="V6" s="8"/>
      <c r="W6" s="8"/>
      <c r="X6" s="8"/>
      <c r="Y6" s="8"/>
      <c r="Z6" s="8"/>
      <c r="AA6" s="8"/>
      <c r="AB6" s="8"/>
      <c r="AC6" s="9"/>
      <c r="AD6" s="9"/>
      <c r="AE6" s="9"/>
      <c r="AF6" s="9"/>
    </row>
    <row r="7" spans="1:247" ht="12.75" x14ac:dyDescent="0.2">
      <c r="A7" s="10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9"/>
      <c r="AE7" s="9"/>
      <c r="AF7" s="9"/>
    </row>
    <row r="8" spans="1:247" ht="15" x14ac:dyDescent="0.25">
      <c r="A8" s="10"/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/>
      <c r="P8"/>
      <c r="Q8"/>
      <c r="R8"/>
      <c r="S8"/>
      <c r="T8"/>
      <c r="U8" s="8"/>
      <c r="V8" s="8"/>
      <c r="W8" s="8"/>
      <c r="X8" s="8"/>
      <c r="Y8" s="8"/>
      <c r="Z8" s="8"/>
      <c r="AA8" s="8"/>
      <c r="AB8" s="8"/>
      <c r="AC8" s="9"/>
      <c r="AD8" s="9"/>
      <c r="AE8" s="9"/>
      <c r="AF8" s="9"/>
    </row>
    <row r="9" spans="1:247" ht="15" x14ac:dyDescent="0.25">
      <c r="A9" s="10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/>
      <c r="P9"/>
      <c r="Q9"/>
      <c r="R9"/>
      <c r="S9"/>
      <c r="T9"/>
      <c r="U9" s="8"/>
      <c r="V9" s="8"/>
      <c r="W9" s="8"/>
      <c r="X9" s="8"/>
      <c r="Y9" s="8"/>
      <c r="Z9" s="8"/>
      <c r="AA9" s="8"/>
      <c r="AB9" s="8"/>
      <c r="AC9" s="9"/>
      <c r="AD9" s="9"/>
      <c r="AE9" s="9"/>
      <c r="AF9" s="9"/>
    </row>
    <row r="10" spans="1:247" x14ac:dyDescent="0.2">
      <c r="A10" s="10"/>
      <c r="B10" s="25" t="s">
        <v>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8"/>
      <c r="P10" s="28"/>
      <c r="Q10" s="28"/>
      <c r="R10" s="28"/>
      <c r="S10" s="28"/>
      <c r="T10" s="28"/>
      <c r="U10" s="28"/>
      <c r="V10" s="28"/>
      <c r="W10" s="8"/>
      <c r="X10" s="8"/>
      <c r="Y10" s="8"/>
      <c r="Z10" s="8"/>
      <c r="AA10" s="8"/>
      <c r="AB10" s="8"/>
      <c r="AC10" s="9"/>
      <c r="AD10" s="9"/>
      <c r="AE10" s="9"/>
      <c r="AF10" s="9"/>
    </row>
    <row r="11" spans="1:247" ht="15" x14ac:dyDescent="0.25">
      <c r="A11" s="10"/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  <c r="M11" s="31"/>
      <c r="N11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/>
      <c r="AD11" s="9"/>
      <c r="AE11" s="9"/>
      <c r="AF11" s="9"/>
    </row>
    <row r="12" spans="1:247" x14ac:dyDescent="0.2">
      <c r="A12" s="10"/>
      <c r="B12" s="4"/>
      <c r="C12" s="4"/>
      <c r="D12" s="6"/>
      <c r="E12" s="4"/>
      <c r="F12" s="4"/>
      <c r="G12" s="4"/>
      <c r="H12" s="4"/>
      <c r="I12" s="4"/>
      <c r="J12" s="4"/>
      <c r="K12" s="4"/>
      <c r="L12" s="4"/>
      <c r="M12" s="4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33"/>
      <c r="AE12" s="33"/>
      <c r="AF12" s="3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x14ac:dyDescent="0.2">
      <c r="A13" s="10"/>
    </row>
    <row r="14" spans="1:247" s="4" customFormat="1" x14ac:dyDescent="0.2">
      <c r="A14" s="7">
        <v>1</v>
      </c>
      <c r="B14" s="35"/>
      <c r="C14" s="35"/>
      <c r="D14" s="36"/>
      <c r="E14" s="37">
        <v>2009</v>
      </c>
      <c r="F14" s="37"/>
      <c r="G14" s="37">
        <v>2010</v>
      </c>
      <c r="H14" s="37"/>
      <c r="I14" s="37">
        <v>2011</v>
      </c>
      <c r="J14" s="37"/>
      <c r="K14" s="37">
        <v>2012</v>
      </c>
      <c r="L14" s="37"/>
      <c r="M14" s="37">
        <v>2013</v>
      </c>
      <c r="N14" s="37"/>
      <c r="O14" s="37">
        <v>2014</v>
      </c>
      <c r="P14" s="37"/>
      <c r="Q14" s="37">
        <v>2015</v>
      </c>
      <c r="R14" s="37"/>
      <c r="S14" s="37">
        <v>2016</v>
      </c>
      <c r="T14" s="37"/>
      <c r="U14" s="37">
        <v>2017</v>
      </c>
      <c r="V14" s="37"/>
      <c r="W14" s="37">
        <v>2018</v>
      </c>
      <c r="X14" s="37" t="s">
        <v>6</v>
      </c>
      <c r="Y14" s="37">
        <v>2019</v>
      </c>
      <c r="Z14" s="37"/>
      <c r="AA14" s="37">
        <v>2020</v>
      </c>
      <c r="AB14" s="37"/>
      <c r="AC14" s="37">
        <v>2021</v>
      </c>
      <c r="AD14" s="37"/>
      <c r="AE14" s="37">
        <v>2022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</row>
    <row r="15" spans="1:247" ht="12.75" customHeight="1" x14ac:dyDescent="0.2">
      <c r="B15" s="38" t="s">
        <v>7</v>
      </c>
      <c r="C15" s="39" t="s">
        <v>8</v>
      </c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247" ht="12.75" x14ac:dyDescent="0.2">
      <c r="A16" s="2">
        <v>3</v>
      </c>
      <c r="B16" s="42" t="s">
        <v>9</v>
      </c>
      <c r="C16" s="42"/>
      <c r="E16" s="43">
        <v>148945.60000000001</v>
      </c>
      <c r="G16" s="43">
        <v>266010.7</v>
      </c>
      <c r="I16" s="43">
        <v>289031.90000000002</v>
      </c>
      <c r="J16" s="43"/>
      <c r="K16" s="43">
        <v>353256.2</v>
      </c>
      <c r="M16" s="43">
        <v>65461178.799999997</v>
      </c>
      <c r="O16" s="43">
        <v>67457105.099999994</v>
      </c>
      <c r="Q16" s="43">
        <v>67674698.900000006</v>
      </c>
      <c r="R16" s="44"/>
      <c r="S16" s="43">
        <v>69273632.799999997</v>
      </c>
      <c r="T16" s="45"/>
      <c r="U16" s="46" t="s">
        <v>10</v>
      </c>
      <c r="V16" s="45"/>
      <c r="W16" s="46" t="s">
        <v>10</v>
      </c>
      <c r="X16" s="45"/>
      <c r="Y16" s="46" t="s">
        <v>10</v>
      </c>
      <c r="AA16" s="46" t="s">
        <v>10</v>
      </c>
      <c r="AC16" s="46" t="s">
        <v>10</v>
      </c>
      <c r="AE16" s="46" t="s">
        <v>10</v>
      </c>
    </row>
    <row r="17" spans="1:40" s="1" customFormat="1" x14ac:dyDescent="0.2">
      <c r="A17" s="1">
        <v>4</v>
      </c>
      <c r="B17" s="47" t="s">
        <v>11</v>
      </c>
      <c r="C17" s="48"/>
      <c r="D17" s="49"/>
      <c r="E17" s="50">
        <v>2.3823792077266674E-6</v>
      </c>
      <c r="G17" s="50">
        <v>3.8244453515715042E-6</v>
      </c>
      <c r="H17" s="50"/>
      <c r="I17" s="50">
        <v>3.6458635545007297E-6</v>
      </c>
      <c r="J17" s="50"/>
      <c r="K17" s="50">
        <v>4.0177200122868992E-6</v>
      </c>
      <c r="L17" s="50"/>
      <c r="M17" s="50">
        <v>6.8812586409039899E-4</v>
      </c>
      <c r="N17" s="50"/>
      <c r="O17" s="50">
        <v>6.6312334709093157E-4</v>
      </c>
      <c r="P17" s="50"/>
      <c r="Q17" s="50">
        <v>6.8158363598181792E-4</v>
      </c>
      <c r="S17" s="50">
        <v>6.9316819951502579E-4</v>
      </c>
      <c r="U17" s="51" t="s">
        <v>10</v>
      </c>
      <c r="W17" s="51" t="s">
        <v>10</v>
      </c>
      <c r="Y17" s="51" t="s">
        <v>10</v>
      </c>
      <c r="AA17" s="51" t="s">
        <v>10</v>
      </c>
      <c r="AC17" s="51" t="s">
        <v>10</v>
      </c>
      <c r="AE17" s="51" t="s">
        <v>10</v>
      </c>
    </row>
    <row r="18" spans="1:40" s="1" customFormat="1" x14ac:dyDescent="0.2">
      <c r="B18" s="48"/>
      <c r="C18" s="48"/>
      <c r="D18" s="49"/>
      <c r="G18" s="5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40" ht="12.75" x14ac:dyDescent="0.2">
      <c r="B19" s="41" t="s">
        <v>12</v>
      </c>
      <c r="C19" s="39" t="s">
        <v>8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40" x14ac:dyDescent="0.2">
      <c r="A20" s="2">
        <v>6</v>
      </c>
      <c r="B20" s="42" t="s">
        <v>9</v>
      </c>
      <c r="C20" s="42"/>
      <c r="E20" s="56" t="s">
        <v>10</v>
      </c>
      <c r="G20" s="57">
        <v>660805133.59000003</v>
      </c>
      <c r="H20" s="57"/>
      <c r="I20" s="56" t="s">
        <v>10</v>
      </c>
      <c r="J20" s="50"/>
      <c r="K20" s="56" t="s">
        <v>10</v>
      </c>
      <c r="L20" s="50"/>
      <c r="M20" s="56" t="s">
        <v>10</v>
      </c>
      <c r="N20" s="50"/>
      <c r="O20" s="56" t="s">
        <v>10</v>
      </c>
      <c r="P20" s="54"/>
      <c r="Q20" s="56" t="s">
        <v>10</v>
      </c>
      <c r="R20" s="54"/>
      <c r="S20" s="56" t="s">
        <v>10</v>
      </c>
      <c r="T20" s="54"/>
      <c r="U20" s="56" t="s">
        <v>10</v>
      </c>
      <c r="V20" s="54"/>
      <c r="W20" s="46">
        <v>64466967.859999999</v>
      </c>
      <c r="Y20" s="56" t="s">
        <v>10</v>
      </c>
      <c r="AA20" s="56" t="s">
        <v>10</v>
      </c>
      <c r="AC20" s="56" t="s">
        <v>10</v>
      </c>
      <c r="AE20" s="56" t="s">
        <v>10</v>
      </c>
    </row>
    <row r="21" spans="1:40" s="1" customFormat="1" x14ac:dyDescent="0.2">
      <c r="A21" s="1">
        <v>7</v>
      </c>
      <c r="B21" s="47" t="s">
        <v>11</v>
      </c>
      <c r="C21" s="48"/>
      <c r="D21" s="49"/>
      <c r="E21" s="56" t="s">
        <v>10</v>
      </c>
      <c r="G21" s="50">
        <v>9.5004190487557923E-3</v>
      </c>
      <c r="H21" s="50"/>
      <c r="I21" s="56" t="s">
        <v>10</v>
      </c>
      <c r="J21" s="50"/>
      <c r="K21" s="56" t="s">
        <v>10</v>
      </c>
      <c r="L21" s="50"/>
      <c r="M21" s="56" t="s">
        <v>10</v>
      </c>
      <c r="N21" s="50"/>
      <c r="O21" s="56" t="s">
        <v>10</v>
      </c>
      <c r="P21" s="54"/>
      <c r="Q21" s="56" t="s">
        <v>10</v>
      </c>
      <c r="R21" s="54"/>
      <c r="S21" s="56" t="s">
        <v>10</v>
      </c>
      <c r="T21" s="54"/>
      <c r="U21" s="56" t="s">
        <v>10</v>
      </c>
      <c r="V21" s="54"/>
      <c r="W21" s="50">
        <v>5.9934700977319058E-4</v>
      </c>
      <c r="Y21" s="56" t="s">
        <v>10</v>
      </c>
      <c r="AA21" s="56" t="s">
        <v>10</v>
      </c>
      <c r="AC21" s="56" t="s">
        <v>10</v>
      </c>
      <c r="AE21" s="56" t="s">
        <v>10</v>
      </c>
    </row>
    <row r="23" spans="1:40" x14ac:dyDescent="0.2">
      <c r="B23" s="58" t="s">
        <v>13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40" ht="12.75" x14ac:dyDescent="0.2">
      <c r="A24" s="2">
        <v>11</v>
      </c>
      <c r="B24" s="59" t="s">
        <v>14</v>
      </c>
      <c r="C24" s="60"/>
      <c r="D24" s="61"/>
      <c r="E24" s="62">
        <v>46072</v>
      </c>
      <c r="G24" s="62">
        <v>84161</v>
      </c>
      <c r="H24" s="53"/>
      <c r="I24" s="63">
        <v>106313</v>
      </c>
      <c r="J24" s="64"/>
      <c r="K24" s="63">
        <v>104888</v>
      </c>
      <c r="L24" s="64"/>
      <c r="M24" s="65">
        <f>90125+32108</f>
        <v>122233</v>
      </c>
      <c r="N24" s="64"/>
      <c r="O24" s="65">
        <v>128477</v>
      </c>
      <c r="P24" s="64"/>
      <c r="Q24" s="65">
        <v>128652</v>
      </c>
      <c r="R24" s="64"/>
      <c r="S24" s="65">
        <v>126048</v>
      </c>
      <c r="U24" s="56" t="s">
        <v>10</v>
      </c>
      <c r="W24" s="56">
        <v>122834</v>
      </c>
      <c r="Y24" s="56">
        <v>25551</v>
      </c>
      <c r="AA24" s="56">
        <v>17731</v>
      </c>
      <c r="AC24" s="56">
        <f>AC26+AC25</f>
        <v>2303</v>
      </c>
      <c r="AD24" s="2"/>
      <c r="AE24" s="56">
        <f>AE26+AE25</f>
        <v>1986</v>
      </c>
      <c r="AN24" s="66"/>
    </row>
    <row r="25" spans="1:40" ht="12.75" x14ac:dyDescent="0.2">
      <c r="A25" s="67"/>
      <c r="B25" s="59" t="s">
        <v>15</v>
      </c>
      <c r="C25" s="60"/>
      <c r="D25" s="68"/>
      <c r="E25" s="69">
        <v>18747</v>
      </c>
      <c r="G25" s="69">
        <v>36002</v>
      </c>
      <c r="H25" s="53"/>
      <c r="I25" s="52">
        <v>44774</v>
      </c>
      <c r="J25" s="53"/>
      <c r="K25" s="52">
        <v>45990</v>
      </c>
      <c r="L25" s="53"/>
      <c r="M25" s="70">
        <v>54514</v>
      </c>
      <c r="N25" s="53"/>
      <c r="O25" s="71">
        <v>57014</v>
      </c>
      <c r="P25" s="53"/>
      <c r="Q25" s="71">
        <v>57676</v>
      </c>
      <c r="R25" s="64"/>
      <c r="S25" s="71">
        <v>56668</v>
      </c>
      <c r="U25" s="56" t="s">
        <v>10</v>
      </c>
      <c r="W25" s="56" t="s">
        <v>10</v>
      </c>
      <c r="Y25" s="56">
        <v>11902</v>
      </c>
      <c r="AA25" s="72">
        <v>8202</v>
      </c>
      <c r="AC25" s="72">
        <v>925</v>
      </c>
      <c r="AD25" s="2"/>
      <c r="AE25" s="56">
        <v>801</v>
      </c>
      <c r="AF25" s="2"/>
      <c r="AJ25" s="66"/>
      <c r="AK25" s="66"/>
      <c r="AL25" s="66"/>
    </row>
    <row r="26" spans="1:40" ht="12.75" x14ac:dyDescent="0.2">
      <c r="A26" s="67"/>
      <c r="B26" s="59" t="s">
        <v>16</v>
      </c>
      <c r="C26" s="60"/>
      <c r="D26" s="68"/>
      <c r="E26" s="69">
        <v>27325</v>
      </c>
      <c r="G26" s="69">
        <v>48157</v>
      </c>
      <c r="H26" s="53"/>
      <c r="I26" s="52">
        <v>61539</v>
      </c>
      <c r="J26" s="53"/>
      <c r="K26" s="52">
        <v>58898</v>
      </c>
      <c r="L26" s="53"/>
      <c r="M26" s="71">
        <v>67719</v>
      </c>
      <c r="N26" s="53"/>
      <c r="O26" s="71">
        <v>71463</v>
      </c>
      <c r="P26" s="53"/>
      <c r="Q26" s="71">
        <v>70976</v>
      </c>
      <c r="R26" s="64"/>
      <c r="S26" s="71">
        <v>69380</v>
      </c>
      <c r="U26" s="56" t="s">
        <v>10</v>
      </c>
      <c r="W26" s="56" t="s">
        <v>10</v>
      </c>
      <c r="Y26" s="56">
        <v>13649</v>
      </c>
      <c r="AA26" s="72">
        <v>9529</v>
      </c>
      <c r="AC26" s="72">
        <v>1378</v>
      </c>
      <c r="AD26" s="2"/>
      <c r="AE26" s="56">
        <v>1185</v>
      </c>
      <c r="AF26" s="2"/>
    </row>
    <row r="27" spans="1:40" ht="12.75" x14ac:dyDescent="0.2">
      <c r="A27" s="67"/>
      <c r="B27" s="59"/>
      <c r="C27" s="60"/>
      <c r="D27" s="68"/>
      <c r="G27" s="69"/>
      <c r="H27" s="53"/>
      <c r="I27" s="52"/>
      <c r="J27" s="53"/>
      <c r="K27" s="52"/>
      <c r="L27" s="53"/>
      <c r="M27" s="71"/>
      <c r="N27" s="53"/>
      <c r="O27" s="71"/>
      <c r="P27" s="53"/>
      <c r="Q27" s="71"/>
      <c r="R27" s="64"/>
      <c r="S27" s="71"/>
      <c r="U27" s="72"/>
      <c r="W27" s="72"/>
      <c r="AC27" s="2"/>
      <c r="AD27" s="2"/>
      <c r="AE27" s="2"/>
      <c r="AF27" s="2"/>
    </row>
    <row r="28" spans="1:40" ht="12.75" x14ac:dyDescent="0.2">
      <c r="B28" s="59"/>
      <c r="C28" s="60"/>
      <c r="D28" s="68"/>
      <c r="G28" s="73"/>
      <c r="H28" s="53"/>
      <c r="I28" s="73"/>
      <c r="J28" s="53"/>
      <c r="K28" s="73"/>
      <c r="L28" s="53"/>
      <c r="M28" s="73"/>
      <c r="N28" s="53"/>
      <c r="O28" s="73"/>
      <c r="P28" s="53"/>
      <c r="Q28" s="73"/>
      <c r="R28" s="64"/>
      <c r="S28" s="73"/>
      <c r="U28" s="73"/>
      <c r="W28" s="73"/>
      <c r="AC28" s="2"/>
      <c r="AD28" s="2"/>
      <c r="AE28" s="2"/>
      <c r="AF28" s="2"/>
    </row>
    <row r="29" spans="1:40" s="1" customFormat="1" x14ac:dyDescent="0.2">
      <c r="B29" s="48"/>
      <c r="C29" s="74"/>
      <c r="D29" s="74"/>
      <c r="G29" s="74"/>
      <c r="H29" s="54"/>
    </row>
    <row r="30" spans="1:40" x14ac:dyDescent="0.2">
      <c r="B30" s="41" t="s">
        <v>17</v>
      </c>
      <c r="C30" s="41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40" x14ac:dyDescent="0.2">
      <c r="A31" s="2">
        <v>17</v>
      </c>
      <c r="B31" s="75" t="s">
        <v>18</v>
      </c>
      <c r="C31" s="75"/>
      <c r="D31" s="76" t="s">
        <v>19</v>
      </c>
      <c r="E31" s="77">
        <v>35</v>
      </c>
      <c r="F31" s="77"/>
      <c r="G31" s="77">
        <v>35</v>
      </c>
      <c r="H31" s="75"/>
      <c r="I31" s="77">
        <v>35</v>
      </c>
      <c r="J31" s="75"/>
      <c r="K31" s="78">
        <v>50</v>
      </c>
      <c r="L31" s="79"/>
      <c r="M31" s="79">
        <v>50</v>
      </c>
      <c r="N31" s="79"/>
      <c r="O31" s="79">
        <v>50</v>
      </c>
      <c r="P31" s="75"/>
      <c r="Q31" s="79">
        <v>50</v>
      </c>
      <c r="R31" s="79"/>
      <c r="S31" s="79">
        <v>50</v>
      </c>
      <c r="T31" s="79"/>
      <c r="U31" s="80">
        <v>50</v>
      </c>
      <c r="V31" s="79"/>
      <c r="W31" s="80">
        <v>50</v>
      </c>
      <c r="X31" s="79"/>
      <c r="Y31" s="80">
        <v>50</v>
      </c>
      <c r="Z31" s="79"/>
      <c r="AA31" s="80">
        <v>50</v>
      </c>
      <c r="AB31" s="79"/>
      <c r="AC31" s="80">
        <v>50</v>
      </c>
      <c r="AE31" s="80">
        <v>50</v>
      </c>
    </row>
    <row r="32" spans="1:40" x14ac:dyDescent="0.2">
      <c r="A32" s="2">
        <v>18</v>
      </c>
      <c r="B32" s="81"/>
      <c r="C32" s="81"/>
      <c r="D32" s="82" t="s">
        <v>20</v>
      </c>
      <c r="E32" s="56" t="s">
        <v>10</v>
      </c>
      <c r="G32" s="56" t="s">
        <v>10</v>
      </c>
      <c r="H32" s="81"/>
      <c r="I32" s="56" t="s">
        <v>10</v>
      </c>
      <c r="J32" s="81"/>
      <c r="K32" s="56" t="s">
        <v>10</v>
      </c>
      <c r="L32" s="83"/>
      <c r="M32" s="56" t="s">
        <v>10</v>
      </c>
      <c r="N32" s="83"/>
      <c r="O32" s="56" t="s">
        <v>10</v>
      </c>
      <c r="P32" s="81"/>
      <c r="Q32" s="56" t="s">
        <v>10</v>
      </c>
      <c r="R32" s="83"/>
      <c r="S32" s="56" t="s">
        <v>10</v>
      </c>
      <c r="T32" s="83"/>
      <c r="U32" s="84" t="s">
        <v>10</v>
      </c>
      <c r="V32" s="83"/>
      <c r="W32" s="84" t="s">
        <v>10</v>
      </c>
      <c r="X32" s="83"/>
      <c r="Y32" s="84" t="s">
        <v>10</v>
      </c>
      <c r="AA32" s="84" t="s">
        <v>10</v>
      </c>
      <c r="AC32" s="84" t="s">
        <v>10</v>
      </c>
      <c r="AE32" s="84" t="s">
        <v>10</v>
      </c>
    </row>
    <row r="33" spans="1:35" x14ac:dyDescent="0.2">
      <c r="B33" s="4"/>
      <c r="C33" s="4"/>
      <c r="D33" s="85" t="s">
        <v>21</v>
      </c>
      <c r="G33" s="6"/>
      <c r="H33" s="4"/>
      <c r="I33" s="6"/>
      <c r="J33" s="4"/>
      <c r="K33" s="86"/>
      <c r="L33" s="87"/>
      <c r="M33" s="87"/>
      <c r="N33" s="87"/>
      <c r="O33" s="87"/>
      <c r="P33" s="4"/>
      <c r="Q33" s="87"/>
      <c r="R33" s="87"/>
      <c r="S33" s="87"/>
      <c r="T33" s="87"/>
      <c r="U33" s="88"/>
      <c r="V33" s="87"/>
      <c r="W33" s="88"/>
      <c r="X33" s="87"/>
    </row>
    <row r="34" spans="1:35" x14ac:dyDescent="0.2">
      <c r="B34" s="4"/>
      <c r="C34" s="4"/>
      <c r="D34" s="85" t="s">
        <v>21</v>
      </c>
      <c r="E34" s="6"/>
      <c r="F34" s="6"/>
      <c r="G34" s="6"/>
      <c r="H34" s="4"/>
      <c r="I34" s="6"/>
      <c r="J34" s="4"/>
      <c r="K34" s="87"/>
      <c r="L34" s="87"/>
      <c r="M34" s="87"/>
      <c r="N34" s="87"/>
      <c r="O34" s="6"/>
      <c r="P34" s="4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5" x14ac:dyDescent="0.2">
      <c r="B35" s="75" t="s">
        <v>22</v>
      </c>
      <c r="C35" s="89"/>
      <c r="D35" s="90"/>
      <c r="E35" s="91" t="s">
        <v>10</v>
      </c>
      <c r="F35" s="75"/>
      <c r="G35" s="91" t="s">
        <v>10</v>
      </c>
      <c r="H35" s="75"/>
      <c r="I35" s="91" t="s">
        <v>10</v>
      </c>
      <c r="J35" s="91"/>
      <c r="K35" s="91" t="s">
        <v>10</v>
      </c>
      <c r="L35" s="79"/>
      <c r="M35" s="91" t="s">
        <v>10</v>
      </c>
      <c r="N35" s="79"/>
      <c r="O35" s="91" t="s">
        <v>10</v>
      </c>
      <c r="P35" s="91"/>
      <c r="Q35" s="91" t="s">
        <v>10</v>
      </c>
      <c r="R35" s="79"/>
      <c r="S35" s="91" t="s">
        <v>10</v>
      </c>
      <c r="T35" s="79"/>
      <c r="U35" s="91" t="s">
        <v>10</v>
      </c>
      <c r="V35" s="79"/>
      <c r="W35" s="91" t="s">
        <v>10</v>
      </c>
      <c r="X35" s="91"/>
      <c r="Y35" s="91" t="s">
        <v>10</v>
      </c>
      <c r="Z35" s="91"/>
      <c r="AA35" s="91" t="s">
        <v>10</v>
      </c>
      <c r="AB35" s="91"/>
      <c r="AC35" s="91" t="s">
        <v>10</v>
      </c>
      <c r="AD35" s="91"/>
      <c r="AE35" s="91" t="s">
        <v>10</v>
      </c>
    </row>
    <row r="36" spans="1:35" x14ac:dyDescent="0.2">
      <c r="B36" s="2" t="s">
        <v>23</v>
      </c>
      <c r="C36" s="42"/>
      <c r="D36" s="92"/>
      <c r="E36" s="3" t="s">
        <v>10</v>
      </c>
      <c r="G36" s="3" t="s">
        <v>10</v>
      </c>
      <c r="I36" s="3" t="s">
        <v>10</v>
      </c>
      <c r="K36" s="3" t="s">
        <v>10</v>
      </c>
      <c r="L36" s="93"/>
      <c r="M36" s="3" t="s">
        <v>10</v>
      </c>
      <c r="N36" s="93"/>
      <c r="O36" s="3" t="s">
        <v>10</v>
      </c>
      <c r="Q36" s="3" t="s">
        <v>10</v>
      </c>
      <c r="R36" s="93"/>
      <c r="S36" s="3" t="s">
        <v>10</v>
      </c>
      <c r="T36" s="93"/>
      <c r="U36" s="3" t="s">
        <v>10</v>
      </c>
      <c r="V36" s="93"/>
      <c r="W36" s="3" t="s">
        <v>10</v>
      </c>
      <c r="X36" s="93"/>
      <c r="Y36" s="3" t="s">
        <v>10</v>
      </c>
      <c r="AA36" s="3" t="s">
        <v>10</v>
      </c>
      <c r="AC36" s="3" t="s">
        <v>10</v>
      </c>
      <c r="AE36" s="3" t="s">
        <v>10</v>
      </c>
    </row>
    <row r="37" spans="1:35" x14ac:dyDescent="0.2">
      <c r="D37" s="92"/>
      <c r="E37" s="94"/>
      <c r="F37" s="95"/>
      <c r="G37" s="94"/>
      <c r="H37" s="95"/>
      <c r="I37" s="94"/>
      <c r="J37" s="95"/>
      <c r="K37" s="94"/>
      <c r="L37" s="95"/>
      <c r="M37" s="94"/>
      <c r="O37" s="94"/>
      <c r="Q37" s="94"/>
      <c r="S37" s="94"/>
      <c r="AC37" s="2"/>
      <c r="AD37" s="2"/>
      <c r="AE37" s="2"/>
      <c r="AF37" s="2"/>
    </row>
    <row r="38" spans="1:35" x14ac:dyDescent="0.2">
      <c r="B38" s="37"/>
      <c r="C38" s="37"/>
      <c r="D38" s="9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x14ac:dyDescent="0.2">
      <c r="B39" s="97" t="s">
        <v>24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4"/>
      <c r="Q39" s="94"/>
      <c r="S39" s="94"/>
      <c r="AC39" s="2"/>
      <c r="AD39" s="2"/>
      <c r="AE39" s="2"/>
      <c r="AF39" s="2"/>
    </row>
    <row r="40" spans="1:35" ht="36" customHeight="1" x14ac:dyDescent="0.2">
      <c r="B40" s="100" t="s">
        <v>25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  <c r="O40" s="94"/>
      <c r="Q40" s="94"/>
      <c r="S40" s="94"/>
      <c r="AC40" s="2"/>
      <c r="AD40" s="2"/>
      <c r="AE40" s="2"/>
      <c r="AF40" s="2"/>
    </row>
    <row r="41" spans="1:35" ht="12" customHeight="1" x14ac:dyDescent="0.2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94"/>
      <c r="Q41" s="94"/>
      <c r="S41" s="94"/>
      <c r="AC41" s="2"/>
      <c r="AD41" s="2"/>
      <c r="AE41" s="2"/>
      <c r="AF41" s="2"/>
    </row>
    <row r="42" spans="1:35" x14ac:dyDescent="0.2">
      <c r="B42" s="97" t="s">
        <v>26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4"/>
      <c r="Q42" s="94"/>
      <c r="S42" s="94"/>
      <c r="AC42" s="2"/>
      <c r="AD42" s="2"/>
      <c r="AE42" s="2"/>
      <c r="AF42" s="2"/>
    </row>
    <row r="43" spans="1:35" ht="12" customHeight="1" x14ac:dyDescent="0.2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94"/>
      <c r="Q43" s="94"/>
      <c r="S43" s="94"/>
      <c r="AC43" s="2"/>
      <c r="AD43" s="2"/>
      <c r="AE43" s="2"/>
      <c r="AF43" s="2"/>
    </row>
    <row r="44" spans="1:35" ht="12" customHeight="1" x14ac:dyDescent="0.2">
      <c r="B44" s="100" t="s">
        <v>27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  <c r="O44" s="103"/>
      <c r="P44" s="103"/>
      <c r="Q44" s="103"/>
      <c r="R44" s="103"/>
      <c r="S44" s="103"/>
      <c r="T44" s="103"/>
      <c r="U44" s="104"/>
      <c r="AC44" s="2"/>
      <c r="AD44" s="2"/>
      <c r="AE44" s="2"/>
      <c r="AF44" s="2"/>
    </row>
    <row r="45" spans="1:35" x14ac:dyDescent="0.2">
      <c r="B45" s="97" t="s">
        <v>28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9"/>
      <c r="AC45" s="2"/>
      <c r="AD45" s="2"/>
      <c r="AE45" s="2"/>
      <c r="AF45" s="2"/>
    </row>
    <row r="46" spans="1:35" x14ac:dyDescent="0.2">
      <c r="A46" s="10"/>
      <c r="B46" s="97" t="s">
        <v>29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9"/>
      <c r="O46" s="94"/>
      <c r="Q46" s="94"/>
      <c r="S46" s="94"/>
      <c r="AC46" s="2"/>
      <c r="AD46" s="2"/>
      <c r="AE46" s="2"/>
      <c r="AF46" s="2"/>
    </row>
    <row r="47" spans="1:35" ht="35.25" customHeight="1" x14ac:dyDescent="0.2">
      <c r="A47" s="10"/>
      <c r="B47" s="100" t="s">
        <v>30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/>
      <c r="O47" s="94"/>
      <c r="Q47" s="94"/>
      <c r="S47" s="94"/>
      <c r="AC47" s="2"/>
      <c r="AD47" s="2"/>
      <c r="AE47" s="2"/>
      <c r="AF47" s="2"/>
    </row>
    <row r="48" spans="1:35" x14ac:dyDescent="0.2">
      <c r="A48" s="10"/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  <c r="O48" s="94"/>
      <c r="Q48" s="94"/>
      <c r="S48" s="94"/>
      <c r="AC48" s="2"/>
      <c r="AD48" s="2"/>
      <c r="AE48" s="2"/>
      <c r="AF48" s="2"/>
    </row>
    <row r="49" spans="2:32" x14ac:dyDescent="0.2">
      <c r="B49" s="97" t="s">
        <v>31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9"/>
      <c r="O49" s="94"/>
      <c r="Q49" s="94"/>
      <c r="S49" s="94"/>
      <c r="AC49" s="2"/>
      <c r="AD49" s="2"/>
      <c r="AE49" s="2"/>
      <c r="AF49" s="2"/>
    </row>
    <row r="50" spans="2:32" ht="12" customHeight="1" x14ac:dyDescent="0.2">
      <c r="B50" s="97" t="s">
        <v>32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9"/>
      <c r="O50" s="94"/>
      <c r="Q50" s="94"/>
      <c r="S50" s="94"/>
      <c r="AC50" s="2"/>
      <c r="AD50" s="2"/>
      <c r="AE50" s="2"/>
      <c r="AF50" s="2"/>
    </row>
    <row r="51" spans="2:32" x14ac:dyDescent="0.2">
      <c r="B51" s="97" t="s">
        <v>33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AC51" s="2"/>
      <c r="AD51" s="2"/>
      <c r="AE51" s="2"/>
      <c r="AF51" s="2"/>
    </row>
  </sheetData>
  <mergeCells count="21">
    <mergeCell ref="B49:N49"/>
    <mergeCell ref="B50:N50"/>
    <mergeCell ref="B51:N51"/>
    <mergeCell ref="B43:N43"/>
    <mergeCell ref="B44:N44"/>
    <mergeCell ref="B45:N45"/>
    <mergeCell ref="B46:N46"/>
    <mergeCell ref="B47:N47"/>
    <mergeCell ref="B48:N48"/>
    <mergeCell ref="B9:N9"/>
    <mergeCell ref="B10:N10"/>
    <mergeCell ref="B39:N39"/>
    <mergeCell ref="B40:N40"/>
    <mergeCell ref="B41:N41"/>
    <mergeCell ref="B42:N42"/>
    <mergeCell ref="B3:N3"/>
    <mergeCell ref="B4:N4"/>
    <mergeCell ref="B5:N5"/>
    <mergeCell ref="B6:N6"/>
    <mergeCell ref="B7:N7"/>
    <mergeCell ref="B8:N8"/>
  </mergeCells>
  <hyperlinks>
    <hyperlink ref="B19" location="Glosario!A1" tooltip="Ver glosario" display="Gasto" xr:uid="{44631A78-E772-4514-965B-F14ED61A8E7D}"/>
    <hyperlink ref="B35" location="Glosario!A1" display="Monto mínimo per cápita" xr:uid="{509DB109-F069-496C-892E-FC7CAFF5E30F}"/>
    <hyperlink ref="B36" location="Glosario!A1" display="Monto máximo por familia" xr:uid="{EBAE29DA-BB1B-40D3-BF87-E4BF007604FE}"/>
    <hyperlink ref="B35:B36" location="Glosario!A1" tooltip="Ver glosario" display="Monto mínimo per cápita" xr:uid="{7B440938-8EA9-428D-B497-C27DB547B00E}"/>
    <hyperlink ref="B30" location="Glosario!A1" tooltip="Ver glosario" display="Transferencias monetarias (US$)" xr:uid="{82BC4C2A-B550-4850-AA69-B6B9C5B463D7}"/>
    <hyperlink ref="B8:D8" location="BDH_e!A1" display="&lt;-- Volver a programa &lt;" xr:uid="{11C8594C-EEBB-403A-8A4C-005865BA2B12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PDexBDH_d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Vila</dc:creator>
  <cp:lastModifiedBy>Juan Vila</cp:lastModifiedBy>
  <dcterms:created xsi:type="dcterms:W3CDTF">2024-06-25T14:07:13Z</dcterms:created>
  <dcterms:modified xsi:type="dcterms:W3CDTF">2024-06-25T15:30:00Z</dcterms:modified>
</cp:coreProperties>
</file>